
<file path=[Content_Types].xml><?xml version="1.0" encoding="utf-8"?>
<Types xmlns="http://schemas.openxmlformats.org/package/2006/content-types">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hidePivotFieldList="1"/>
  <mc:AlternateContent xmlns:mc="http://schemas.openxmlformats.org/markup-compatibility/2006">
    <mc:Choice Requires="x15">
      <x15ac:absPath xmlns:x15ac="http://schemas.microsoft.com/office/spreadsheetml/2010/11/ac" url="C:\Users\ALALMIA\Desktop\معرض أعمال تحليل بيانات\"/>
    </mc:Choice>
  </mc:AlternateContent>
  <bookViews>
    <workbookView xWindow="-108" yWindow="-108" windowWidth="23256" windowHeight="12456" activeTab="2"/>
  </bookViews>
  <sheets>
    <sheet name="البيانات الخام" sheetId="2" r:id="rId1"/>
    <sheet name="البيانات بعد التنظيف" sheetId="1" r:id="rId2"/>
    <sheet name="اللوحة التفاعلية وخلاصة العميل" sheetId="3" r:id="rId3"/>
  </sheets>
  <definedNames>
    <definedName name="_xlcn.WorksheetConnection_البياناتبعدالتنظيفA1H191" hidden="1">'البيانات بعد التنظيف'!$A$1:$H$19</definedName>
    <definedName name="مقسم_طريقة_العرض_أيام_الطلبات">#N/A</definedName>
    <definedName name="مقسم_طريقة_العرض_نوع_العطر">#N/A</definedName>
  </definedNames>
  <calcPr calcId="162913"/>
  <pivotCaches>
    <pivotCache cacheId="217" r:id="rId4"/>
  </pivotCaches>
  <extLst>
    <ext xmlns:x14="http://schemas.microsoft.com/office/spreadsheetml/2009/9/main" uri="{876F7934-8845-4945-9796-88D515C7AA90}">
      <x14:pivotCaches>
        <pivotCache cacheId="202" r:id="rId5"/>
      </x14:pivotCaches>
    </ext>
    <ext xmlns:x14="http://schemas.microsoft.com/office/spreadsheetml/2009/9/main" uri="{BBE1A952-AA13-448e-AADC-164F8A28A991}">
      <x14:slicerCaches>
        <x14:slicerCache r:id="rId6"/>
        <x14:slicerCache r:id="rId7"/>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نطاق" name="‏‏نطاق" connection="WorksheetConnection_البيانات بعد التنظيف!$A$1:$H$19"/>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 i="1" l="1"/>
  <c r="H3" i="1"/>
  <c r="H23" i="1" s="1"/>
  <c r="H4" i="1"/>
  <c r="H5" i="1"/>
  <c r="H6" i="1"/>
  <c r="H7" i="1"/>
  <c r="H8" i="1"/>
  <c r="H9" i="1"/>
  <c r="H10" i="1"/>
  <c r="H11" i="1"/>
  <c r="H12" i="1"/>
  <c r="H13" i="1"/>
  <c r="H14" i="1"/>
  <c r="H15" i="1"/>
  <c r="H16" i="1"/>
  <c r="H17" i="1"/>
  <c r="H18" i="1"/>
  <c r="H19" i="1"/>
</calcChain>
</file>

<file path=xl/connections.xml><?xml version="1.0" encoding="utf-8"?>
<connections xmlns="http://schemas.openxmlformats.org/spreadsheetml/2006/main">
  <connection id="1" keepAlive="1" name="ThisWorkbookDataModel" description="نموذج البيانات"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name="WorksheetConnection_البيانات بعد التنظيف!$A$1:$H$19" type="102" refreshedVersion="6" minRefreshableVersion="5">
    <extLst>
      <ext xmlns:x15="http://schemas.microsoft.com/office/spreadsheetml/2010/11/main" uri="{DE250136-89BD-433C-8126-D09CA5730AF9}">
        <x15:connection id="‏‏نطاق" autoDelete="1">
          <x15:rangePr sourceName="_xlcn.WorksheetConnection_البياناتبعدالتنظيفA1H191"/>
        </x15:connection>
      </ext>
    </extLst>
  </connection>
</connections>
</file>

<file path=xl/sharedStrings.xml><?xml version="1.0" encoding="utf-8"?>
<sst xmlns="http://schemas.openxmlformats.org/spreadsheetml/2006/main" count="216" uniqueCount="48">
  <si>
    <t xml:space="preserve">الطلب </t>
  </si>
  <si>
    <t>نوع العطر</t>
  </si>
  <si>
    <t>الكمية</t>
  </si>
  <si>
    <t>المدينة</t>
  </si>
  <si>
    <t>الرياض</t>
  </si>
  <si>
    <t>السعر بالريال</t>
  </si>
  <si>
    <t>مسك الخليج</t>
  </si>
  <si>
    <t>جدة</t>
  </si>
  <si>
    <t>الدمام</t>
  </si>
  <si>
    <t>العود الملكي</t>
  </si>
  <si>
    <t>مكة</t>
  </si>
  <si>
    <t>المدينة المنورة</t>
  </si>
  <si>
    <t>الخبر</t>
  </si>
  <si>
    <t>عنبر</t>
  </si>
  <si>
    <t>رومانس خليجي</t>
  </si>
  <si>
    <t>أوقات الطلبات</t>
  </si>
  <si>
    <t>5 عصرا</t>
  </si>
  <si>
    <t>1 صباحا</t>
  </si>
  <si>
    <t>2 صباحا</t>
  </si>
  <si>
    <t>6 عصرا</t>
  </si>
  <si>
    <t>7 مساءا</t>
  </si>
  <si>
    <t>8 مساءا</t>
  </si>
  <si>
    <t>9 مساءا</t>
  </si>
  <si>
    <t>10 مساءا</t>
  </si>
  <si>
    <t>12 صباحا</t>
  </si>
  <si>
    <t>9 صباحا</t>
  </si>
  <si>
    <t>11 صباحا</t>
  </si>
  <si>
    <t>1 ظهرا</t>
  </si>
  <si>
    <t>أيام الطلبات</t>
  </si>
  <si>
    <t>الجمعة</t>
  </si>
  <si>
    <t>الاحد</t>
  </si>
  <si>
    <t>الخميس</t>
  </si>
  <si>
    <t>السبت</t>
  </si>
  <si>
    <t>الثلاثاء</t>
  </si>
  <si>
    <t>الأربعاء</t>
  </si>
  <si>
    <t>الاثنين</t>
  </si>
  <si>
    <t xml:space="preserve"> 10 صباحا</t>
  </si>
  <si>
    <t>اجمالي الطلب</t>
  </si>
  <si>
    <t xml:space="preserve">اجمالي المبيعات </t>
  </si>
  <si>
    <t xml:space="preserve">العود الملكي </t>
  </si>
  <si>
    <t>اجمالي مبيعات المتجر ككل</t>
  </si>
  <si>
    <t>تسميات الصفوف</t>
  </si>
  <si>
    <t>الإجمالي الكلي</t>
  </si>
  <si>
    <t>‏‏مجموع السعر بالريال</t>
  </si>
  <si>
    <t>تسميات الأعمدة</t>
  </si>
  <si>
    <t>الإجمالي ‏‏مجموع السعر بالريال</t>
  </si>
  <si>
    <t>الإجمالي عدد الكمية</t>
  </si>
  <si>
    <t>عدد الكمية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</si>
</sst>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Arial"/>
      <family val="2"/>
      <scheme val="minor"/>
    </font>
    <font>
      <b/>
      <sz val="14"/>
      <color theme="1"/>
      <name val="Arial"/>
      <family val="2"/>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6">
    <xf numFmtId="0" fontId="0" fillId="0" borderId="0" xfId="0"/>
    <xf numFmtId="0" fontId="0" fillId="0" borderId="1" xfId="0" applyBorder="1"/>
    <xf numFmtId="0" fontId="1" fillId="0" borderId="1" xfId="0" applyFont="1" applyBorder="1"/>
    <xf numFmtId="0" fontId="1" fillId="0" borderId="1" xfId="0" applyFont="1" applyBorder="1" applyAlignment="1">
      <alignment horizontal="center"/>
    </xf>
    <xf numFmtId="0" fontId="0" fillId="0" borderId="1" xfId="0" applyBorder="1" applyAlignment="1">
      <alignment horizontal="center"/>
    </xf>
    <xf numFmtId="0" fontId="1" fillId="2" borderId="1" xfId="0" applyFont="1" applyFill="1" applyBorder="1" applyAlignment="1">
      <alignment horizontal="center"/>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1" fillId="0" borderId="0" xfId="0" applyFont="1" applyBorder="1" applyAlignment="1">
      <alignment horizontal="center"/>
    </xf>
    <xf numFmtId="0" fontId="0" fillId="0" borderId="0" xfId="0" applyBorder="1" applyAlignment="1">
      <alignment horizontal="center"/>
    </xf>
    <xf numFmtId="0" fontId="0" fillId="0" borderId="0" xfId="0" pivotButton="1"/>
    <xf numFmtId="0" fontId="0" fillId="0" borderId="1" xfId="0" pivotButton="1" applyBorder="1"/>
    <xf numFmtId="0" fontId="0" fillId="0" borderId="1" xfId="0" applyBorder="1" applyAlignment="1">
      <alignment horizontal="right"/>
    </xf>
    <xf numFmtId="0" fontId="0" fillId="0" borderId="1" xfId="0" applyNumberFormat="1" applyBorder="1"/>
    <xf numFmtId="0" fontId="0" fillId="0" borderId="1" xfId="0" applyBorder="1" applyAlignment="1">
      <alignment horizontal="right" indent="1"/>
    </xf>
    <xf numFmtId="0" fontId="0" fillId="0" borderId="2" xfId="0" applyBorder="1"/>
  </cellXfs>
  <cellStyles count="1">
    <cellStyle name="Normal" xfId="0" builtinId="0"/>
  </cellStyles>
  <dxfs count="126">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right/>
        <top/>
        <bottom/>
        <vertical/>
      </border>
    </dxf>
    <dxf>
      <border>
        <left/>
        <right/>
        <top/>
        <bottom/>
        <vertical/>
      </border>
    </dxf>
    <dxf>
      <border>
        <left style="thin">
          <color indexed="64"/>
        </left>
        <right style="thin">
          <color indexed="64"/>
        </right>
        <vertical style="thin">
          <color indexed="64"/>
        </vertical>
        <horizontal style="thin">
          <color indexed="64"/>
        </horizontal>
      </border>
    </dxf>
    <dxf>
      <border>
        <top style="thin">
          <color indexed="64"/>
        </top>
        <bottom style="thin">
          <color indexed="64"/>
        </bottom>
      </border>
    </dxf>
    <dxf>
      <border>
        <top style="thin">
          <color indexed="64"/>
        </top>
        <bottom style="thin">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right/>
        <top/>
        <bottom/>
        <vertical/>
      </border>
    </dxf>
    <dxf>
      <border>
        <left/>
        <right/>
        <top/>
        <bottom/>
        <vertical/>
      </border>
    </dxf>
    <dxf>
      <border>
        <left style="thin">
          <color indexed="64"/>
        </left>
        <right style="thin">
          <color indexed="64"/>
        </right>
        <vertical style="thin">
          <color indexed="64"/>
        </vertical>
        <horizontal style="thin">
          <color indexed="64"/>
        </horizontal>
      </border>
    </dxf>
    <dxf>
      <border>
        <top style="thin">
          <color indexed="64"/>
        </top>
        <bottom style="thin">
          <color indexed="64"/>
        </bottom>
      </border>
    </dxf>
    <dxf>
      <border>
        <top style="thin">
          <color indexed="64"/>
        </top>
        <bottom style="thin">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right/>
        <top/>
        <bottom/>
        <vertical/>
      </border>
    </dxf>
    <dxf>
      <border>
        <left/>
        <right/>
        <top/>
        <bottom/>
        <vertical/>
      </border>
    </dxf>
    <dxf>
      <border>
        <left style="thin">
          <color indexed="64"/>
        </left>
        <right style="thin">
          <color indexed="64"/>
        </right>
        <vertical style="thin">
          <color indexed="64"/>
        </vertical>
        <horizontal style="thin">
          <color indexed="64"/>
        </horizontal>
      </border>
    </dxf>
    <dxf>
      <border>
        <top style="thin">
          <color indexed="64"/>
        </top>
        <bottom style="thin">
          <color indexed="64"/>
        </bottom>
      </border>
    </dxf>
    <dxf>
      <border>
        <top style="thin">
          <color indexed="64"/>
        </top>
        <bottom style="thin">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right/>
        <top/>
        <bottom/>
        <vertical/>
      </border>
    </dxf>
    <dxf>
      <border>
        <left/>
        <right/>
        <top/>
        <bottom/>
        <vertical/>
      </border>
    </dxf>
    <dxf>
      <border>
        <left style="thin">
          <color indexed="64"/>
        </left>
        <right style="thin">
          <color indexed="64"/>
        </right>
        <vertical style="thin">
          <color indexed="64"/>
        </vertical>
        <horizontal style="thin">
          <color indexed="64"/>
        </horizontal>
      </border>
    </dxf>
    <dxf>
      <border>
        <top style="thin">
          <color indexed="64"/>
        </top>
        <bottom style="thin">
          <color indexed="64"/>
        </bottom>
      </border>
    </dxf>
    <dxf>
      <border>
        <top style="thin">
          <color indexed="64"/>
        </top>
        <bottom style="thin">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right/>
        <top/>
        <bottom/>
        <vertical/>
      </border>
    </dxf>
    <dxf>
      <border>
        <left/>
        <right/>
        <top/>
        <bottom/>
        <vertical/>
      </border>
    </dxf>
    <dxf>
      <border>
        <left style="thin">
          <color indexed="64"/>
        </left>
        <right style="thin">
          <color indexed="64"/>
        </right>
        <vertical style="thin">
          <color indexed="64"/>
        </vertical>
        <horizontal style="thin">
          <color indexed="64"/>
        </horizontal>
      </border>
    </dxf>
    <dxf>
      <border>
        <top style="thin">
          <color indexed="64"/>
        </top>
        <bottom style="thin">
          <color indexed="64"/>
        </bottom>
      </border>
    </dxf>
    <dxf>
      <border>
        <top style="thin">
          <color indexed="64"/>
        </top>
        <bottom style="thin">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right/>
        <top/>
        <bottom/>
        <vertical/>
      </border>
    </dxf>
    <dxf>
      <border>
        <left/>
        <right/>
        <top/>
        <bottom/>
        <vertical/>
      </border>
    </dxf>
    <dxf>
      <border>
        <left style="thin">
          <color indexed="64"/>
        </left>
        <right style="thin">
          <color indexed="64"/>
        </right>
        <vertical style="thin">
          <color indexed="64"/>
        </vertical>
        <horizontal style="thin">
          <color indexed="64"/>
        </horizontal>
      </border>
    </dxf>
    <dxf>
      <border>
        <top style="thin">
          <color indexed="64"/>
        </top>
        <bottom style="thin">
          <color indexed="64"/>
        </bottom>
      </border>
    </dxf>
    <dxf>
      <border>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alcChain" Target="calcChain.xml"/><Relationship Id="rId3" Type="http://schemas.openxmlformats.org/officeDocument/2006/relationships/worksheet" Target="worksheets/sheet3.xml"/><Relationship Id="rId7" Type="http://schemas.microsoft.com/office/2007/relationships/slicerCache" Target="slicerCaches/slicerCache2.xml"/><Relationship Id="rId12" Type="http://schemas.openxmlformats.org/officeDocument/2006/relationships/powerPivotData" Target="model/item.data"/><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1.xml"/><Relationship Id="rId11" Type="http://schemas.openxmlformats.org/officeDocument/2006/relationships/sharedStrings" Target="sharedStrings.xml"/><Relationship Id="rId5" Type="http://schemas.openxmlformats.org/officeDocument/2006/relationships/pivotCacheDefinition" Target="pivotCache/pivotCacheDefinition2.xml"/><Relationship Id="rId10" Type="http://schemas.openxmlformats.org/officeDocument/2006/relationships/styles" Target="styles.xml"/><Relationship Id="rId4" Type="http://schemas.openxmlformats.org/officeDocument/2006/relationships/pivotCacheDefinition" Target="pivotCache/pivotCacheDefinition1.xml"/><Relationship Id="rId9" Type="http://schemas.openxmlformats.org/officeDocument/2006/relationships/connections" Target="connection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ar-SA"/>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ar-SY"/>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cked"/>
        <c:varyColors val="0"/>
        <c:ser>
          <c:idx val="0"/>
          <c:order val="0"/>
          <c:spPr>
            <a:solidFill>
              <a:schemeClr val="accent1"/>
            </a:solidFill>
            <a:ln>
              <a:noFill/>
            </a:ln>
            <a:effectLst/>
            <a:sp3d/>
          </c:spPr>
          <c:invertIfNegative val="0"/>
          <c:cat>
            <c:strRef>
              <c:f>'البيانات بعد التنظيف'!$B$23:$E$23</c:f>
              <c:strCache>
                <c:ptCount val="4"/>
                <c:pt idx="0">
                  <c:v>مسك الخليج</c:v>
                </c:pt>
                <c:pt idx="1">
                  <c:v>العود الملكي </c:v>
                </c:pt>
                <c:pt idx="2">
                  <c:v>عنبر</c:v>
                </c:pt>
                <c:pt idx="3">
                  <c:v>رومانس خليجي</c:v>
                </c:pt>
              </c:strCache>
            </c:strRef>
          </c:cat>
          <c:val>
            <c:numRef>
              <c:f>'البيانات بعد التنظيف'!$B$24:$E$24</c:f>
              <c:numCache>
                <c:formatCode>General</c:formatCode>
                <c:ptCount val="4"/>
                <c:pt idx="0">
                  <c:v>27750</c:v>
                </c:pt>
                <c:pt idx="1">
                  <c:v>26400</c:v>
                </c:pt>
                <c:pt idx="2">
                  <c:v>7590</c:v>
                </c:pt>
                <c:pt idx="3">
                  <c:v>3000</c:v>
                </c:pt>
              </c:numCache>
            </c:numRef>
          </c:val>
          <c:extLst>
            <c:ext xmlns:c16="http://schemas.microsoft.com/office/drawing/2014/chart" uri="{C3380CC4-5D6E-409C-BE32-E72D297353CC}">
              <c16:uniqueId val="{00000000-3427-4C57-AC8B-F63DE282C959}"/>
            </c:ext>
          </c:extLst>
        </c:ser>
        <c:dLbls>
          <c:showLegendKey val="0"/>
          <c:showVal val="0"/>
          <c:showCatName val="0"/>
          <c:showSerName val="0"/>
          <c:showPercent val="0"/>
          <c:showBubbleSize val="0"/>
        </c:dLbls>
        <c:gapWidth val="150"/>
        <c:shape val="box"/>
        <c:axId val="1615894080"/>
        <c:axId val="1615895040"/>
        <c:axId val="0"/>
      </c:bar3DChart>
      <c:catAx>
        <c:axId val="1615894080"/>
        <c:scaling>
          <c:orientation val="maxMin"/>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ar-SY"/>
          </a:p>
        </c:txPr>
        <c:crossAx val="1615895040"/>
        <c:crosses val="autoZero"/>
        <c:auto val="1"/>
        <c:lblAlgn val="ctr"/>
        <c:lblOffset val="100"/>
        <c:noMultiLvlLbl val="0"/>
      </c:catAx>
      <c:valAx>
        <c:axId val="1615895040"/>
        <c:scaling>
          <c:orientation val="minMax"/>
        </c:scaling>
        <c:delete val="0"/>
        <c:axPos val="r"/>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ar-SY"/>
          </a:p>
        </c:txPr>
        <c:crossAx val="16158940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ar-SY"/>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ar-SA"/>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ar-SY"/>
        </a:p>
      </c:txPr>
    </c:title>
    <c:autoTitleDeleted val="0"/>
    <c:pivotFmts>
      <c:pivotFmt>
        <c:idx val="0"/>
        <c:spPr>
          <a:solidFill>
            <a:schemeClr val="accent1"/>
          </a:solidFill>
          <a:ln>
            <a:noFill/>
          </a:ln>
          <a:effectLst>
            <a:outerShdw blurRad="254000" sx="102000" sy="102000" algn="ctr" rotWithShape="0">
              <a:prstClr val="black">
                <a:alpha val="20000"/>
              </a:prstClr>
            </a:outerShdw>
          </a:effectLst>
          <a:sp3d/>
        </c:spPr>
        <c:marker>
          <c:symbol val="circle"/>
          <c:size val="6"/>
        </c:marker>
        <c:dLbl>
          <c:idx val="0"/>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ar-SY"/>
            </a:p>
          </c:txPr>
          <c:dLblPos val="ctr"/>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1"/>
          </a:solidFill>
          <a:ln>
            <a:solidFill>
              <a:schemeClr val="accent5">
                <a:lumMod val="20000"/>
                <a:lumOff val="80000"/>
              </a:schemeClr>
            </a:solidFill>
          </a:ln>
          <a:effectLst>
            <a:outerShdw blurRad="254000" sx="102000" sy="102000" algn="ctr" rotWithShape="0">
              <a:prstClr val="black">
                <a:alpha val="20000"/>
              </a:prstClr>
            </a:outerShdw>
          </a:effectLst>
          <a:sp3d>
            <a:contourClr>
              <a:schemeClr val="accent5">
                <a:lumMod val="20000"/>
                <a:lumOff val="80000"/>
              </a:schemeClr>
            </a:contourClr>
          </a:sp3d>
        </c:spPr>
      </c:pivotFmt>
      <c:pivotFmt>
        <c:idx val="2"/>
        <c:spPr>
          <a:solidFill>
            <a:schemeClr val="accent1"/>
          </a:solidFill>
          <a:ln>
            <a:noFill/>
          </a:ln>
          <a:effectLst>
            <a:outerShdw blurRad="254000" sx="102000" sy="102000" algn="ctr" rotWithShape="0">
              <a:prstClr val="black">
                <a:alpha val="20000"/>
              </a:prstClr>
            </a:outerShdw>
          </a:effectLst>
          <a:sp3d/>
        </c:spPr>
        <c:marker>
          <c:symbol val="none"/>
        </c:marker>
        <c:dLbl>
          <c:idx val="0"/>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ar-SY"/>
            </a:p>
          </c:txPr>
          <c:dLblPos val="ctr"/>
          <c:showLegendKey val="0"/>
          <c:showVal val="0"/>
          <c:showCatName val="0"/>
          <c:showSerName val="0"/>
          <c:showPercent val="1"/>
          <c:showBubbleSize val="0"/>
          <c:extLst>
            <c:ext xmlns:c15="http://schemas.microsoft.com/office/drawing/2012/chart" uri="{CE6537A1-D6FC-4f65-9D91-7224C49458BB}"/>
          </c:extLst>
        </c:dLbl>
      </c:pivotFmt>
      <c:pivotFmt>
        <c:idx val="3"/>
        <c:spPr>
          <a:solidFill>
            <a:schemeClr val="accent1"/>
          </a:solidFill>
          <a:ln>
            <a:solidFill>
              <a:schemeClr val="accent5">
                <a:lumMod val="20000"/>
                <a:lumOff val="80000"/>
              </a:schemeClr>
            </a:solidFill>
          </a:ln>
          <a:effectLst>
            <a:outerShdw blurRad="254000" sx="102000" sy="102000" algn="ctr" rotWithShape="0">
              <a:prstClr val="black">
                <a:alpha val="20000"/>
              </a:prstClr>
            </a:outerShdw>
          </a:effectLst>
          <a:sp3d>
            <a:contourClr>
              <a:schemeClr val="accent5">
                <a:lumMod val="20000"/>
                <a:lumOff val="80000"/>
              </a:schemeClr>
            </a:contourClr>
          </a:sp3d>
        </c:spPr>
      </c:pivotFmt>
      <c:pivotFmt>
        <c:idx val="4"/>
        <c:spPr>
          <a:solidFill>
            <a:schemeClr val="accent1"/>
          </a:solidFill>
          <a:ln>
            <a:noFill/>
          </a:ln>
          <a:effectLst>
            <a:outerShdw blurRad="254000" sx="102000" sy="102000" algn="ctr" rotWithShape="0">
              <a:prstClr val="black">
                <a:alpha val="20000"/>
              </a:prstClr>
            </a:outerShdw>
          </a:effectLst>
          <a:sp3d/>
        </c:spPr>
      </c:pivotFmt>
      <c:pivotFmt>
        <c:idx val="5"/>
        <c:spPr>
          <a:solidFill>
            <a:schemeClr val="accent1"/>
          </a:solidFill>
          <a:ln>
            <a:noFill/>
          </a:ln>
          <a:effectLst>
            <a:outerShdw blurRad="254000" sx="102000" sy="102000" algn="ctr" rotWithShape="0">
              <a:prstClr val="black">
                <a:alpha val="20000"/>
              </a:prstClr>
            </a:outerShdw>
          </a:effectLst>
          <a:sp3d/>
        </c:spPr>
      </c:pivotFmt>
      <c:pivotFmt>
        <c:idx val="6"/>
        <c:spPr>
          <a:solidFill>
            <a:schemeClr val="accent1"/>
          </a:solidFill>
          <a:ln>
            <a:noFill/>
          </a:ln>
          <a:effectLst>
            <a:outerShdw blurRad="254000" sx="102000" sy="102000" algn="ctr" rotWithShape="0">
              <a:prstClr val="black">
                <a:alpha val="20000"/>
              </a:prstClr>
            </a:outerShdw>
          </a:effectLst>
          <a:sp3d/>
        </c:spPr>
      </c:pivotFmt>
      <c:pivotFmt>
        <c:idx val="7"/>
        <c:spPr>
          <a:solidFill>
            <a:schemeClr val="accent1"/>
          </a:solidFill>
          <a:ln>
            <a:noFill/>
          </a:ln>
          <a:effectLst>
            <a:outerShdw blurRad="254000" sx="102000" sy="102000" algn="ctr" rotWithShape="0">
              <a:prstClr val="black">
                <a:alpha val="20000"/>
              </a:prstClr>
            </a:outerShdw>
          </a:effectLst>
          <a:sp3d/>
        </c:spPr>
      </c:pivotFmt>
      <c:pivotFmt>
        <c:idx val="8"/>
        <c:spPr>
          <a:solidFill>
            <a:schemeClr val="accent1"/>
          </a:solidFill>
          <a:ln>
            <a:noFill/>
          </a:ln>
          <a:effectLst>
            <a:outerShdw blurRad="254000" sx="102000" sy="102000" algn="ctr" rotWithShape="0">
              <a:prstClr val="black">
                <a:alpha val="20000"/>
              </a:prstClr>
            </a:outerShdw>
          </a:effectLst>
          <a:sp3d/>
        </c:spPr>
      </c:pivotFmt>
      <c:pivotFmt>
        <c:idx val="9"/>
        <c:spPr>
          <a:solidFill>
            <a:schemeClr val="accent1"/>
          </a:solidFill>
          <a:ln>
            <a:noFill/>
          </a:ln>
          <a:effectLst>
            <a:outerShdw blurRad="254000" sx="102000" sy="102000" algn="ctr" rotWithShape="0">
              <a:prstClr val="black">
                <a:alpha val="20000"/>
              </a:prstClr>
            </a:outerShdw>
          </a:effectLst>
          <a:sp3d/>
        </c:spPr>
      </c:pivotFmt>
      <c:pivotFmt>
        <c:idx val="10"/>
        <c:spPr>
          <a:solidFill>
            <a:schemeClr val="accent1"/>
          </a:solidFill>
          <a:ln>
            <a:noFill/>
          </a:ln>
          <a:effectLst>
            <a:outerShdw blurRad="254000" sx="102000" sy="102000" algn="ctr" rotWithShape="0">
              <a:prstClr val="black">
                <a:alpha val="20000"/>
              </a:prstClr>
            </a:outerShdw>
          </a:effectLst>
          <a:sp3d/>
        </c:spPr>
        <c:marker>
          <c:symbol val="none"/>
        </c:marker>
        <c:dLbl>
          <c:idx val="0"/>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ar-SY"/>
            </a:p>
          </c:txPr>
          <c:dLblPos val="ctr"/>
          <c:showLegendKey val="0"/>
          <c:showVal val="0"/>
          <c:showCatName val="0"/>
          <c:showSerName val="0"/>
          <c:showPercent val="1"/>
          <c:showBubbleSize val="0"/>
          <c:extLst>
            <c:ext xmlns:c15="http://schemas.microsoft.com/office/drawing/2012/chart" uri="{CE6537A1-D6FC-4f65-9D91-7224C49458BB}"/>
          </c:extLst>
        </c:dLbl>
      </c:pivotFmt>
      <c:pivotFmt>
        <c:idx val="11"/>
        <c:spPr>
          <a:solidFill>
            <a:schemeClr val="accent1"/>
          </a:solidFill>
          <a:ln>
            <a:solidFill>
              <a:schemeClr val="accent5">
                <a:lumMod val="20000"/>
                <a:lumOff val="80000"/>
              </a:schemeClr>
            </a:solidFill>
          </a:ln>
          <a:effectLst>
            <a:outerShdw blurRad="254000" sx="102000" sy="102000" algn="ctr" rotWithShape="0">
              <a:prstClr val="black">
                <a:alpha val="20000"/>
              </a:prstClr>
            </a:outerShdw>
          </a:effectLst>
          <a:sp3d>
            <a:contourClr>
              <a:schemeClr val="accent5">
                <a:lumMod val="20000"/>
                <a:lumOff val="80000"/>
              </a:schemeClr>
            </a:contourClr>
          </a:sp3d>
        </c:spPr>
      </c:pivotFmt>
      <c:pivotFmt>
        <c:idx val="12"/>
        <c:spPr>
          <a:solidFill>
            <a:schemeClr val="accent1"/>
          </a:solidFill>
          <a:ln>
            <a:noFill/>
          </a:ln>
          <a:effectLst>
            <a:outerShdw blurRad="254000" sx="102000" sy="102000" algn="ctr" rotWithShape="0">
              <a:prstClr val="black">
                <a:alpha val="20000"/>
              </a:prstClr>
            </a:outerShdw>
          </a:effectLst>
          <a:sp3d/>
        </c:spPr>
      </c:pivotFmt>
      <c:pivotFmt>
        <c:idx val="13"/>
        <c:spPr>
          <a:solidFill>
            <a:schemeClr val="accent1"/>
          </a:solidFill>
          <a:ln>
            <a:noFill/>
          </a:ln>
          <a:effectLst>
            <a:outerShdw blurRad="254000" sx="102000" sy="102000" algn="ctr" rotWithShape="0">
              <a:prstClr val="black">
                <a:alpha val="20000"/>
              </a:prstClr>
            </a:outerShdw>
          </a:effectLst>
          <a:sp3d/>
        </c:spPr>
      </c:pivotFmt>
      <c:pivotFmt>
        <c:idx val="14"/>
        <c:spPr>
          <a:solidFill>
            <a:schemeClr val="accent1"/>
          </a:solidFill>
          <a:ln>
            <a:noFill/>
          </a:ln>
          <a:effectLst>
            <a:outerShdw blurRad="254000" sx="102000" sy="102000" algn="ctr" rotWithShape="0">
              <a:prstClr val="black">
                <a:alpha val="20000"/>
              </a:prstClr>
            </a:outerShdw>
          </a:effectLst>
          <a:sp3d/>
        </c:spPr>
      </c:pivotFmt>
      <c:pivotFmt>
        <c:idx val="15"/>
        <c:spPr>
          <a:solidFill>
            <a:schemeClr val="accent1"/>
          </a:solidFill>
          <a:ln>
            <a:noFill/>
          </a:ln>
          <a:effectLst>
            <a:outerShdw blurRad="254000" sx="102000" sy="102000" algn="ctr" rotWithShape="0">
              <a:prstClr val="black">
                <a:alpha val="20000"/>
              </a:prstClr>
            </a:outerShdw>
          </a:effectLst>
          <a:sp3d/>
        </c:spPr>
      </c:pivotFmt>
      <c:pivotFmt>
        <c:idx val="16"/>
        <c:spPr>
          <a:solidFill>
            <a:schemeClr val="accent1"/>
          </a:solidFill>
          <a:ln>
            <a:noFill/>
          </a:ln>
          <a:effectLst>
            <a:outerShdw blurRad="254000" sx="102000" sy="102000" algn="ctr" rotWithShape="0">
              <a:prstClr val="black">
                <a:alpha val="20000"/>
              </a:prstClr>
            </a:outerShdw>
          </a:effectLst>
          <a:sp3d/>
        </c:spPr>
      </c:pivotFmt>
      <c:pivotFmt>
        <c:idx val="17"/>
        <c:spPr>
          <a:solidFill>
            <a:schemeClr val="accent1"/>
          </a:solidFill>
          <a:ln>
            <a:noFill/>
          </a:ln>
          <a:effectLst>
            <a:outerShdw blurRad="254000" sx="102000" sy="102000" algn="ctr" rotWithShape="0">
              <a:prstClr val="black">
                <a:alpha val="20000"/>
              </a:prstClr>
            </a:outerShdw>
          </a:effectLst>
          <a:sp3d/>
        </c:spPr>
      </c:pivotFmt>
    </c:pivotFmts>
    <c:view3D>
      <c:rotX val="50"/>
      <c:rotY val="36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v>Total</c:v>
          </c:tx>
          <c:dPt>
            <c:idx val="0"/>
            <c:bubble3D val="0"/>
            <c:spPr>
              <a:solidFill>
                <a:schemeClr val="accent1"/>
              </a:solidFill>
              <a:ln>
                <a:solidFill>
                  <a:schemeClr val="accent5">
                    <a:lumMod val="20000"/>
                    <a:lumOff val="80000"/>
                  </a:schemeClr>
                </a:solidFill>
              </a:ln>
              <a:effectLst>
                <a:outerShdw blurRad="254000" sx="102000" sy="102000" algn="ctr" rotWithShape="0">
                  <a:prstClr val="black">
                    <a:alpha val="20000"/>
                  </a:prstClr>
                </a:outerShdw>
              </a:effectLst>
              <a:sp3d>
                <a:contourClr>
                  <a:schemeClr val="accent5">
                    <a:lumMod val="20000"/>
                    <a:lumOff val="80000"/>
                  </a:schemeClr>
                </a:contourClr>
              </a:sp3d>
            </c:spPr>
            <c:extLst>
              <c:ext xmlns:c16="http://schemas.microsoft.com/office/drawing/2014/chart" uri="{C3380CC4-5D6E-409C-BE32-E72D297353CC}">
                <c16:uniqueId val="{00000001-52BF-46AF-8789-71F2414E1064}"/>
              </c:ext>
            </c:extLst>
          </c:dPt>
          <c:dPt>
            <c:idx val="1"/>
            <c:bubble3D val="0"/>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52BF-46AF-8789-71F2414E1064}"/>
              </c:ext>
            </c:extLst>
          </c:dPt>
          <c:dPt>
            <c:idx val="2"/>
            <c:bubble3D val="0"/>
            <c:spPr>
              <a:solidFill>
                <a:schemeClr val="accent3"/>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5-52BF-46AF-8789-71F2414E1064}"/>
              </c:ext>
            </c:extLst>
          </c:dPt>
          <c:dPt>
            <c:idx val="3"/>
            <c:bubble3D val="0"/>
            <c:spPr>
              <a:solidFill>
                <a:schemeClr val="accent4"/>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7-52BF-46AF-8789-71F2414E1064}"/>
              </c:ext>
            </c:extLst>
          </c:dPt>
          <c:dPt>
            <c:idx val="4"/>
            <c:bubble3D val="0"/>
            <c:spPr>
              <a:solidFill>
                <a:schemeClr val="accent5"/>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9-52BF-46AF-8789-71F2414E1064}"/>
              </c:ext>
            </c:extLst>
          </c:dPt>
          <c:dPt>
            <c:idx val="5"/>
            <c:bubble3D val="0"/>
            <c:spPr>
              <a:solidFill>
                <a:schemeClr val="accent6"/>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B-52BF-46AF-8789-71F2414E1064}"/>
              </c:ext>
            </c:extLst>
          </c:dPt>
          <c:dPt>
            <c:idx val="6"/>
            <c:bubble3D val="0"/>
            <c:spPr>
              <a:solidFill>
                <a:schemeClr val="accent1">
                  <a:lumMod val="60000"/>
                </a:schemeClr>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D-52BF-46AF-8789-71F2414E1064}"/>
              </c:ext>
            </c:extLst>
          </c:dPt>
          <c:dLbls>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ar-SY"/>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15:layout/>
              </c:ext>
            </c:extLst>
          </c:dLbls>
          <c:cat>
            <c:strLit>
              <c:ptCount val="7"/>
              <c:pt idx="0">
                <c:v>السبت</c:v>
              </c:pt>
              <c:pt idx="1">
                <c:v>الاحد</c:v>
              </c:pt>
              <c:pt idx="2">
                <c:v>الاثنين</c:v>
              </c:pt>
              <c:pt idx="3">
                <c:v>الثلاثاء</c:v>
              </c:pt>
              <c:pt idx="4">
                <c:v>الأربعاء</c:v>
              </c:pt>
              <c:pt idx="5">
                <c:v>الخميس</c:v>
              </c:pt>
              <c:pt idx="6">
                <c:v>الجمعة</c:v>
              </c:pt>
            </c:strLit>
          </c:cat>
          <c:val>
            <c:numLit>
              <c:formatCode>General</c:formatCode>
              <c:ptCount val="7"/>
              <c:pt idx="0">
                <c:v>10800</c:v>
              </c:pt>
              <c:pt idx="1">
                <c:v>10600</c:v>
              </c:pt>
              <c:pt idx="2">
                <c:v>3110</c:v>
              </c:pt>
              <c:pt idx="3">
                <c:v>10000</c:v>
              </c:pt>
              <c:pt idx="4">
                <c:v>6000</c:v>
              </c:pt>
              <c:pt idx="5">
                <c:v>9000</c:v>
              </c:pt>
              <c:pt idx="6">
                <c:v>15230</c:v>
              </c:pt>
            </c:numLit>
          </c:val>
          <c:extLst>
            <c:ext xmlns:c16="http://schemas.microsoft.com/office/drawing/2014/chart" uri="{C3380CC4-5D6E-409C-BE32-E72D297353CC}">
              <c16:uniqueId val="{0000000E-52BF-46AF-8789-71F2414E1064}"/>
            </c:ext>
          </c:extLst>
        </c:ser>
        <c:dLbls>
          <c:dLblPos val="ctr"/>
          <c:showLegendKey val="0"/>
          <c:showVal val="0"/>
          <c:showCatName val="0"/>
          <c:showSerName val="0"/>
          <c:showPercent val="1"/>
          <c:showBubbleSize val="0"/>
          <c:showLeaderLines val="1"/>
        </c:dLbls>
      </c:pie3DChart>
      <c:spPr>
        <a:noFill/>
        <a:ln>
          <a:noFill/>
        </a:ln>
        <a:effectLst/>
      </c:spPr>
    </c:plotArea>
    <c:legend>
      <c:legendPos val="l"/>
      <c:layout/>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ar-SY"/>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ar-SY"/>
    </a:p>
  </c:txPr>
  <c:printSettings>
    <c:headerFooter/>
    <c:pageMargins b="0.75" l="0.7" r="0.7" t="0.75" header="0.3" footer="0.3"/>
    <c:pageSetup/>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ar-SA"/>
  <c:roundedCorners val="0"/>
  <mc:AlternateContent xmlns:mc="http://schemas.openxmlformats.org/markup-compatibility/2006">
    <mc:Choice xmlns:c14="http://schemas.microsoft.com/office/drawing/2007/8/2/chart" Requires="c14">
      <c14:style val="102"/>
    </mc:Choice>
    <mc:Fallback>
      <c:style val="2"/>
    </mc:Fallback>
  </mc:AlternateContent>
  <c:pivotSource>
    <c:name>[دراسة حالة تحليل مبيعات موسم الأعياد لبراند عطور سعودي وتطوير استراتيجية الاعلانات.xlsx]اللوحة التفاعلية وخلاصة العميل!PivotTable2</c:name>
    <c:fmtId val="0"/>
  </c:pivotSource>
  <c:chart>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pivotFmt>
      <c:pivotFmt>
        <c:idx val="8"/>
        <c:spPr>
          <a:solidFill>
            <a:schemeClr val="accent1"/>
          </a:solidFill>
          <a:ln>
            <a:noFill/>
          </a:ln>
          <a:effectLst/>
        </c:spPr>
        <c:marker>
          <c:symbol val="none"/>
        </c:marker>
      </c:pivotFmt>
      <c:pivotFmt>
        <c:idx val="9"/>
        <c:spPr>
          <a:solidFill>
            <a:schemeClr val="accent1"/>
          </a:solidFill>
          <a:ln>
            <a:noFill/>
          </a:ln>
          <a:effectLst/>
        </c:spPr>
        <c:marker>
          <c:symbol val="none"/>
        </c:marker>
      </c:pivotFmt>
      <c:pivotFmt>
        <c:idx val="10"/>
        <c:spPr>
          <a:solidFill>
            <a:schemeClr val="accent1"/>
          </a:solidFill>
          <a:ln>
            <a:noFill/>
          </a:ln>
          <a:effectLst/>
        </c:spPr>
        <c:marker>
          <c:symbol val="none"/>
        </c:marker>
      </c:pivotFmt>
      <c:pivotFmt>
        <c:idx val="11"/>
        <c:spPr>
          <a:solidFill>
            <a:schemeClr val="accent1"/>
          </a:solidFill>
          <a:ln>
            <a:noFill/>
          </a:ln>
          <a:effectLst/>
        </c:spPr>
        <c:marker>
          <c:symbol val="none"/>
        </c:marker>
      </c:pivotFmt>
      <c:pivotFmt>
        <c:idx val="12"/>
        <c:spPr>
          <a:solidFill>
            <a:schemeClr val="accent1"/>
          </a:solidFill>
          <a:ln>
            <a:noFill/>
          </a:ln>
          <a:effectLst/>
        </c:spPr>
        <c:marker>
          <c:symbol val="none"/>
        </c:marker>
      </c:pivotFmt>
      <c:pivotFmt>
        <c:idx val="13"/>
        <c:spPr>
          <a:solidFill>
            <a:schemeClr val="accent1"/>
          </a:solidFill>
          <a:ln>
            <a:noFill/>
          </a:ln>
          <a:effectLst/>
        </c:spPr>
        <c:marker>
          <c:symbol val="none"/>
        </c:marker>
      </c:pivotFmt>
      <c:pivotFmt>
        <c:idx val="14"/>
        <c:spPr>
          <a:solidFill>
            <a:schemeClr val="accent1"/>
          </a:solidFill>
          <a:ln>
            <a:noFill/>
          </a:ln>
          <a:effectLst/>
        </c:spPr>
        <c:marker>
          <c:symbol val="none"/>
        </c:marker>
      </c:pivotFmt>
      <c:pivotFmt>
        <c:idx val="15"/>
        <c:spPr>
          <a:solidFill>
            <a:schemeClr val="accent1"/>
          </a:solidFill>
          <a:ln>
            <a:noFill/>
          </a:ln>
          <a:effectLst/>
        </c:spPr>
        <c:marker>
          <c:symbol val="none"/>
        </c:marker>
      </c:pivotFmt>
      <c:pivotFmt>
        <c:idx val="16"/>
        <c:spPr>
          <a:solidFill>
            <a:schemeClr val="accent1"/>
          </a:solidFill>
          <a:ln>
            <a:noFill/>
          </a:ln>
          <a:effectLst/>
        </c:spPr>
        <c:marker>
          <c:symbol val="none"/>
        </c:marker>
      </c:pivotFmt>
      <c:pivotFmt>
        <c:idx val="17"/>
        <c:spPr>
          <a:solidFill>
            <a:schemeClr val="accent1"/>
          </a:solidFill>
          <a:ln>
            <a:noFill/>
          </a:ln>
          <a:effectLst/>
        </c:spPr>
        <c:marker>
          <c:symbol val="none"/>
        </c:marker>
      </c:pivotFmt>
      <c:pivotFmt>
        <c:idx val="18"/>
        <c:spPr>
          <a:solidFill>
            <a:schemeClr val="accent1"/>
          </a:solidFill>
          <a:ln>
            <a:noFill/>
          </a:ln>
          <a:effectLst/>
        </c:spPr>
        <c:marker>
          <c:symbol val="none"/>
        </c:marker>
      </c:pivotFmt>
      <c:pivotFmt>
        <c:idx val="19"/>
        <c:spPr>
          <a:solidFill>
            <a:schemeClr val="accent1"/>
          </a:solidFill>
          <a:ln>
            <a:noFill/>
          </a:ln>
          <a:effectLst/>
        </c:spPr>
        <c:marker>
          <c:symbol val="none"/>
        </c:marker>
      </c:pivotFmt>
      <c:pivotFmt>
        <c:idx val="20"/>
        <c:spPr>
          <a:solidFill>
            <a:schemeClr val="accent1"/>
          </a:solidFill>
          <a:ln>
            <a:noFill/>
          </a:ln>
          <a:effectLst/>
        </c:spPr>
        <c:marker>
          <c:symbol val="none"/>
        </c:marker>
      </c:pivotFmt>
      <c:pivotFmt>
        <c:idx val="21"/>
        <c:spPr>
          <a:solidFill>
            <a:schemeClr val="accent1"/>
          </a:solidFill>
          <a:ln>
            <a:noFill/>
          </a:ln>
          <a:effectLst/>
        </c:spPr>
        <c:marker>
          <c:symbol val="none"/>
        </c:marker>
      </c:pivotFmt>
      <c:pivotFmt>
        <c:idx val="22"/>
        <c:spPr>
          <a:solidFill>
            <a:schemeClr val="accent1"/>
          </a:solidFill>
          <a:ln>
            <a:noFill/>
          </a:ln>
          <a:effectLst/>
        </c:spPr>
        <c:marker>
          <c:symbol val="none"/>
        </c:marker>
      </c:pivotFmt>
      <c:pivotFmt>
        <c:idx val="23"/>
        <c:spPr>
          <a:solidFill>
            <a:schemeClr val="accent1"/>
          </a:solidFill>
          <a:ln>
            <a:noFill/>
          </a:ln>
          <a:effectLst/>
        </c:spPr>
        <c:marker>
          <c:symbol val="none"/>
        </c:marker>
      </c:pivotFmt>
      <c:pivotFmt>
        <c:idx val="24"/>
        <c:spPr>
          <a:solidFill>
            <a:schemeClr val="accent1"/>
          </a:solidFill>
          <a:ln>
            <a:noFill/>
          </a:ln>
          <a:effectLst/>
        </c:spPr>
        <c:marker>
          <c:symbol val="none"/>
        </c:marker>
      </c:pivotFmt>
      <c:pivotFmt>
        <c:idx val="25"/>
        <c:spPr>
          <a:solidFill>
            <a:schemeClr val="accent1"/>
          </a:solidFill>
          <a:ln>
            <a:noFill/>
          </a:ln>
          <a:effectLst/>
        </c:spPr>
        <c:marker>
          <c:symbol val="none"/>
        </c:marker>
      </c:pivotFmt>
      <c:pivotFmt>
        <c:idx val="26"/>
        <c:spPr>
          <a:solidFill>
            <a:schemeClr val="accent1"/>
          </a:solidFill>
          <a:ln>
            <a:noFill/>
          </a:ln>
          <a:effectLst/>
        </c:spPr>
        <c:marker>
          <c:symbol val="none"/>
        </c:marker>
      </c:pivotFmt>
      <c:pivotFmt>
        <c:idx val="27"/>
        <c:spPr>
          <a:solidFill>
            <a:schemeClr val="accent1"/>
          </a:solidFill>
          <a:ln>
            <a:noFill/>
          </a:ln>
          <a:effectLst/>
        </c:spPr>
        <c:marker>
          <c:symbol val="none"/>
        </c:marker>
      </c:pivotFmt>
    </c:pivotFmts>
    <c:plotArea>
      <c:layout/>
      <c:barChart>
        <c:barDir val="bar"/>
        <c:grouping val="stacked"/>
        <c:varyColors val="0"/>
        <c:ser>
          <c:idx val="0"/>
          <c:order val="0"/>
          <c:tx>
            <c:strRef>
              <c:f>'اللوحة التفاعلية وخلاصة العميل'!$B$1:$B$3</c:f>
              <c:strCache>
                <c:ptCount val="1"/>
                <c:pt idx="0">
                  <c:v>‏‏مجموع السعر بالريال - الاثنين</c:v>
                </c:pt>
              </c:strCache>
            </c:strRef>
          </c:tx>
          <c:spPr>
            <a:solidFill>
              <a:schemeClr val="accent1"/>
            </a:solidFill>
            <a:ln>
              <a:noFill/>
            </a:ln>
            <a:effectLst/>
          </c:spPr>
          <c:invertIfNegative val="0"/>
          <c:cat>
            <c:multiLvlStrRef>
              <c:f>'اللوحة التفاعلية وخلاصة العميل'!$A$4:$A$22</c:f>
              <c:multiLvlStrCache>
                <c:ptCount val="14"/>
                <c:lvl>
                  <c:pt idx="0">
                    <c:v>11 صباحا</c:v>
                  </c:pt>
                  <c:pt idx="1">
                    <c:v>5 عصرا</c:v>
                  </c:pt>
                  <c:pt idx="2">
                    <c:v>6 عصرا</c:v>
                  </c:pt>
                  <c:pt idx="3">
                    <c:v>7 مساءا</c:v>
                  </c:pt>
                  <c:pt idx="4">
                    <c:v>8 مساءا</c:v>
                  </c:pt>
                  <c:pt idx="5">
                    <c:v>10 مساءا</c:v>
                  </c:pt>
                  <c:pt idx="6">
                    <c:v>8 مساءا</c:v>
                  </c:pt>
                  <c:pt idx="7">
                    <c:v>9 مساءا</c:v>
                  </c:pt>
                  <c:pt idx="8">
                    <c:v> 10 صباحا</c:v>
                  </c:pt>
                  <c:pt idx="9">
                    <c:v>1 ظهرا</c:v>
                  </c:pt>
                  <c:pt idx="10">
                    <c:v>9 صباحا</c:v>
                  </c:pt>
                  <c:pt idx="11">
                    <c:v>1 صباحا</c:v>
                  </c:pt>
                  <c:pt idx="12">
                    <c:v>12 صباحا</c:v>
                  </c:pt>
                  <c:pt idx="13">
                    <c:v>2 صباحا</c:v>
                  </c:pt>
                </c:lvl>
                <c:lvl>
                  <c:pt idx="0">
                    <c:v>العود الملكي</c:v>
                  </c:pt>
                  <c:pt idx="5">
                    <c:v>رومانس خليجي</c:v>
                  </c:pt>
                  <c:pt idx="8">
                    <c:v>عنبر</c:v>
                  </c:pt>
                  <c:pt idx="11">
                    <c:v>مسك الخليج</c:v>
                  </c:pt>
                </c:lvl>
              </c:multiLvlStrCache>
            </c:multiLvlStrRef>
          </c:cat>
          <c:val>
            <c:numRef>
              <c:f>'اللوحة التفاعلية وخلاصة العميل'!$B$4:$B$22</c:f>
              <c:numCache>
                <c:formatCode>General</c:formatCode>
                <c:ptCount val="14"/>
                <c:pt idx="5">
                  <c:v>500</c:v>
                </c:pt>
                <c:pt idx="10">
                  <c:v>230</c:v>
                </c:pt>
              </c:numCache>
            </c:numRef>
          </c:val>
          <c:extLst>
            <c:ext xmlns:c16="http://schemas.microsoft.com/office/drawing/2014/chart" uri="{C3380CC4-5D6E-409C-BE32-E72D297353CC}">
              <c16:uniqueId val="{00000000-2A5B-4B55-A08F-C045A2F67809}"/>
            </c:ext>
          </c:extLst>
        </c:ser>
        <c:ser>
          <c:idx val="1"/>
          <c:order val="1"/>
          <c:tx>
            <c:strRef>
              <c:f>'اللوحة التفاعلية وخلاصة العميل'!$C$1:$C$3</c:f>
              <c:strCache>
                <c:ptCount val="1"/>
                <c:pt idx="0">
                  <c:v>‏‏مجموع السعر بالريال - الاحد</c:v>
                </c:pt>
              </c:strCache>
            </c:strRef>
          </c:tx>
          <c:spPr>
            <a:solidFill>
              <a:schemeClr val="accent2"/>
            </a:solidFill>
            <a:ln>
              <a:noFill/>
            </a:ln>
            <a:effectLst/>
          </c:spPr>
          <c:invertIfNegative val="0"/>
          <c:cat>
            <c:multiLvlStrRef>
              <c:f>'اللوحة التفاعلية وخلاصة العميل'!$A$4:$A$22</c:f>
              <c:multiLvlStrCache>
                <c:ptCount val="14"/>
                <c:lvl>
                  <c:pt idx="0">
                    <c:v>11 صباحا</c:v>
                  </c:pt>
                  <c:pt idx="1">
                    <c:v>5 عصرا</c:v>
                  </c:pt>
                  <c:pt idx="2">
                    <c:v>6 عصرا</c:v>
                  </c:pt>
                  <c:pt idx="3">
                    <c:v>7 مساءا</c:v>
                  </c:pt>
                  <c:pt idx="4">
                    <c:v>8 مساءا</c:v>
                  </c:pt>
                  <c:pt idx="5">
                    <c:v>10 مساءا</c:v>
                  </c:pt>
                  <c:pt idx="6">
                    <c:v>8 مساءا</c:v>
                  </c:pt>
                  <c:pt idx="7">
                    <c:v>9 مساءا</c:v>
                  </c:pt>
                  <c:pt idx="8">
                    <c:v> 10 صباحا</c:v>
                  </c:pt>
                  <c:pt idx="9">
                    <c:v>1 ظهرا</c:v>
                  </c:pt>
                  <c:pt idx="10">
                    <c:v>9 صباحا</c:v>
                  </c:pt>
                  <c:pt idx="11">
                    <c:v>1 صباحا</c:v>
                  </c:pt>
                  <c:pt idx="12">
                    <c:v>12 صباحا</c:v>
                  </c:pt>
                  <c:pt idx="13">
                    <c:v>2 صباحا</c:v>
                  </c:pt>
                </c:lvl>
                <c:lvl>
                  <c:pt idx="0">
                    <c:v>العود الملكي</c:v>
                  </c:pt>
                  <c:pt idx="5">
                    <c:v>رومانس خليجي</c:v>
                  </c:pt>
                  <c:pt idx="8">
                    <c:v>عنبر</c:v>
                  </c:pt>
                  <c:pt idx="11">
                    <c:v>مسك الخليج</c:v>
                  </c:pt>
                </c:lvl>
              </c:multiLvlStrCache>
            </c:multiLvlStrRef>
          </c:cat>
          <c:val>
            <c:numRef>
              <c:f>'اللوحة التفاعلية وخلاصة العميل'!$C$4:$C$22</c:f>
              <c:numCache>
                <c:formatCode>General</c:formatCode>
                <c:ptCount val="14"/>
                <c:pt idx="1">
                  <c:v>400</c:v>
                </c:pt>
                <c:pt idx="4">
                  <c:v>400</c:v>
                </c:pt>
                <c:pt idx="8">
                  <c:v>230</c:v>
                </c:pt>
              </c:numCache>
            </c:numRef>
          </c:val>
          <c:extLst>
            <c:ext xmlns:c16="http://schemas.microsoft.com/office/drawing/2014/chart" uri="{C3380CC4-5D6E-409C-BE32-E72D297353CC}">
              <c16:uniqueId val="{00000001-2A5B-4B55-A08F-C045A2F67809}"/>
            </c:ext>
          </c:extLst>
        </c:ser>
        <c:ser>
          <c:idx val="2"/>
          <c:order val="2"/>
          <c:tx>
            <c:strRef>
              <c:f>'اللوحة التفاعلية وخلاصة العميل'!$D$1:$D$3</c:f>
              <c:strCache>
                <c:ptCount val="1"/>
                <c:pt idx="0">
                  <c:v>‏‏مجموع السعر بالريال - الأربعاء</c:v>
                </c:pt>
              </c:strCache>
            </c:strRef>
          </c:tx>
          <c:spPr>
            <a:solidFill>
              <a:schemeClr val="accent3"/>
            </a:solidFill>
            <a:ln>
              <a:noFill/>
            </a:ln>
            <a:effectLst/>
          </c:spPr>
          <c:invertIfNegative val="0"/>
          <c:cat>
            <c:multiLvlStrRef>
              <c:f>'اللوحة التفاعلية وخلاصة العميل'!$A$4:$A$22</c:f>
              <c:multiLvlStrCache>
                <c:ptCount val="14"/>
                <c:lvl>
                  <c:pt idx="0">
                    <c:v>11 صباحا</c:v>
                  </c:pt>
                  <c:pt idx="1">
                    <c:v>5 عصرا</c:v>
                  </c:pt>
                  <c:pt idx="2">
                    <c:v>6 عصرا</c:v>
                  </c:pt>
                  <c:pt idx="3">
                    <c:v>7 مساءا</c:v>
                  </c:pt>
                  <c:pt idx="4">
                    <c:v>8 مساءا</c:v>
                  </c:pt>
                  <c:pt idx="5">
                    <c:v>10 مساءا</c:v>
                  </c:pt>
                  <c:pt idx="6">
                    <c:v>8 مساءا</c:v>
                  </c:pt>
                  <c:pt idx="7">
                    <c:v>9 مساءا</c:v>
                  </c:pt>
                  <c:pt idx="8">
                    <c:v> 10 صباحا</c:v>
                  </c:pt>
                  <c:pt idx="9">
                    <c:v>1 ظهرا</c:v>
                  </c:pt>
                  <c:pt idx="10">
                    <c:v>9 صباحا</c:v>
                  </c:pt>
                  <c:pt idx="11">
                    <c:v>1 صباحا</c:v>
                  </c:pt>
                  <c:pt idx="12">
                    <c:v>12 صباحا</c:v>
                  </c:pt>
                  <c:pt idx="13">
                    <c:v>2 صباحا</c:v>
                  </c:pt>
                </c:lvl>
                <c:lvl>
                  <c:pt idx="0">
                    <c:v>العود الملكي</c:v>
                  </c:pt>
                  <c:pt idx="5">
                    <c:v>رومانس خليجي</c:v>
                  </c:pt>
                  <c:pt idx="8">
                    <c:v>عنبر</c:v>
                  </c:pt>
                  <c:pt idx="11">
                    <c:v>مسك الخليج</c:v>
                  </c:pt>
                </c:lvl>
              </c:multiLvlStrCache>
            </c:multiLvlStrRef>
          </c:cat>
          <c:val>
            <c:numRef>
              <c:f>'اللوحة التفاعلية وخلاصة العميل'!$D$4:$D$22</c:f>
              <c:numCache>
                <c:formatCode>General</c:formatCode>
                <c:ptCount val="14"/>
                <c:pt idx="3">
                  <c:v>400</c:v>
                </c:pt>
              </c:numCache>
            </c:numRef>
          </c:val>
          <c:extLst>
            <c:ext xmlns:c16="http://schemas.microsoft.com/office/drawing/2014/chart" uri="{C3380CC4-5D6E-409C-BE32-E72D297353CC}">
              <c16:uniqueId val="{0000000E-2A5B-4B55-A08F-C045A2F67809}"/>
            </c:ext>
          </c:extLst>
        </c:ser>
        <c:ser>
          <c:idx val="3"/>
          <c:order val="3"/>
          <c:tx>
            <c:strRef>
              <c:f>'اللوحة التفاعلية وخلاصة العميل'!$E$1:$E$3</c:f>
              <c:strCache>
                <c:ptCount val="1"/>
                <c:pt idx="0">
                  <c:v>‏‏مجموع السعر بالريال - الثلاثاء</c:v>
                </c:pt>
              </c:strCache>
            </c:strRef>
          </c:tx>
          <c:spPr>
            <a:solidFill>
              <a:schemeClr val="accent4"/>
            </a:solidFill>
            <a:ln>
              <a:noFill/>
            </a:ln>
            <a:effectLst/>
          </c:spPr>
          <c:invertIfNegative val="0"/>
          <c:cat>
            <c:multiLvlStrRef>
              <c:f>'اللوحة التفاعلية وخلاصة العميل'!$A$4:$A$22</c:f>
              <c:multiLvlStrCache>
                <c:ptCount val="14"/>
                <c:lvl>
                  <c:pt idx="0">
                    <c:v>11 صباحا</c:v>
                  </c:pt>
                  <c:pt idx="1">
                    <c:v>5 عصرا</c:v>
                  </c:pt>
                  <c:pt idx="2">
                    <c:v>6 عصرا</c:v>
                  </c:pt>
                  <c:pt idx="3">
                    <c:v>7 مساءا</c:v>
                  </c:pt>
                  <c:pt idx="4">
                    <c:v>8 مساءا</c:v>
                  </c:pt>
                  <c:pt idx="5">
                    <c:v>10 مساءا</c:v>
                  </c:pt>
                  <c:pt idx="6">
                    <c:v>8 مساءا</c:v>
                  </c:pt>
                  <c:pt idx="7">
                    <c:v>9 مساءا</c:v>
                  </c:pt>
                  <c:pt idx="8">
                    <c:v> 10 صباحا</c:v>
                  </c:pt>
                  <c:pt idx="9">
                    <c:v>1 ظهرا</c:v>
                  </c:pt>
                  <c:pt idx="10">
                    <c:v>9 صباحا</c:v>
                  </c:pt>
                  <c:pt idx="11">
                    <c:v>1 صباحا</c:v>
                  </c:pt>
                  <c:pt idx="12">
                    <c:v>12 صباحا</c:v>
                  </c:pt>
                  <c:pt idx="13">
                    <c:v>2 صباحا</c:v>
                  </c:pt>
                </c:lvl>
                <c:lvl>
                  <c:pt idx="0">
                    <c:v>العود الملكي</c:v>
                  </c:pt>
                  <c:pt idx="5">
                    <c:v>رومانس خليجي</c:v>
                  </c:pt>
                  <c:pt idx="8">
                    <c:v>عنبر</c:v>
                  </c:pt>
                  <c:pt idx="11">
                    <c:v>مسك الخليج</c:v>
                  </c:pt>
                </c:lvl>
              </c:multiLvlStrCache>
            </c:multiLvlStrRef>
          </c:cat>
          <c:val>
            <c:numRef>
              <c:f>'اللوحة التفاعلية وخلاصة العميل'!$E$4:$E$22</c:f>
              <c:numCache>
                <c:formatCode>General</c:formatCode>
                <c:ptCount val="14"/>
                <c:pt idx="2">
                  <c:v>400</c:v>
                </c:pt>
              </c:numCache>
            </c:numRef>
          </c:val>
          <c:extLst>
            <c:ext xmlns:c16="http://schemas.microsoft.com/office/drawing/2014/chart" uri="{C3380CC4-5D6E-409C-BE32-E72D297353CC}">
              <c16:uniqueId val="{0000000F-2A5B-4B55-A08F-C045A2F67809}"/>
            </c:ext>
          </c:extLst>
        </c:ser>
        <c:ser>
          <c:idx val="4"/>
          <c:order val="4"/>
          <c:tx>
            <c:strRef>
              <c:f>'اللوحة التفاعلية وخلاصة العميل'!$F$1:$F$3</c:f>
              <c:strCache>
                <c:ptCount val="1"/>
                <c:pt idx="0">
                  <c:v>‏‏مجموع السعر بالريال - الجمعة</c:v>
                </c:pt>
              </c:strCache>
            </c:strRef>
          </c:tx>
          <c:spPr>
            <a:solidFill>
              <a:schemeClr val="accent5"/>
            </a:solidFill>
            <a:ln>
              <a:noFill/>
            </a:ln>
            <a:effectLst/>
          </c:spPr>
          <c:invertIfNegative val="0"/>
          <c:cat>
            <c:multiLvlStrRef>
              <c:f>'اللوحة التفاعلية وخلاصة العميل'!$A$4:$A$22</c:f>
              <c:multiLvlStrCache>
                <c:ptCount val="14"/>
                <c:lvl>
                  <c:pt idx="0">
                    <c:v>11 صباحا</c:v>
                  </c:pt>
                  <c:pt idx="1">
                    <c:v>5 عصرا</c:v>
                  </c:pt>
                  <c:pt idx="2">
                    <c:v>6 عصرا</c:v>
                  </c:pt>
                  <c:pt idx="3">
                    <c:v>7 مساءا</c:v>
                  </c:pt>
                  <c:pt idx="4">
                    <c:v>8 مساءا</c:v>
                  </c:pt>
                  <c:pt idx="5">
                    <c:v>10 مساءا</c:v>
                  </c:pt>
                  <c:pt idx="6">
                    <c:v>8 مساءا</c:v>
                  </c:pt>
                  <c:pt idx="7">
                    <c:v>9 مساءا</c:v>
                  </c:pt>
                  <c:pt idx="8">
                    <c:v> 10 صباحا</c:v>
                  </c:pt>
                  <c:pt idx="9">
                    <c:v>1 ظهرا</c:v>
                  </c:pt>
                  <c:pt idx="10">
                    <c:v>9 صباحا</c:v>
                  </c:pt>
                  <c:pt idx="11">
                    <c:v>1 صباحا</c:v>
                  </c:pt>
                  <c:pt idx="12">
                    <c:v>12 صباحا</c:v>
                  </c:pt>
                  <c:pt idx="13">
                    <c:v>2 صباحا</c:v>
                  </c:pt>
                </c:lvl>
                <c:lvl>
                  <c:pt idx="0">
                    <c:v>العود الملكي</c:v>
                  </c:pt>
                  <c:pt idx="5">
                    <c:v>رومانس خليجي</c:v>
                  </c:pt>
                  <c:pt idx="8">
                    <c:v>عنبر</c:v>
                  </c:pt>
                  <c:pt idx="11">
                    <c:v>مسك الخليج</c:v>
                  </c:pt>
                </c:lvl>
              </c:multiLvlStrCache>
            </c:multiLvlStrRef>
          </c:cat>
          <c:val>
            <c:numRef>
              <c:f>'اللوحة التفاعلية وخلاصة العميل'!$F$4:$F$22</c:f>
              <c:numCache>
                <c:formatCode>General</c:formatCode>
                <c:ptCount val="14"/>
                <c:pt idx="1">
                  <c:v>400</c:v>
                </c:pt>
                <c:pt idx="3">
                  <c:v>400</c:v>
                </c:pt>
                <c:pt idx="9">
                  <c:v>230</c:v>
                </c:pt>
                <c:pt idx="12">
                  <c:v>750</c:v>
                </c:pt>
              </c:numCache>
            </c:numRef>
          </c:val>
          <c:extLst>
            <c:ext xmlns:c16="http://schemas.microsoft.com/office/drawing/2014/chart" uri="{C3380CC4-5D6E-409C-BE32-E72D297353CC}">
              <c16:uniqueId val="{00000010-2A5B-4B55-A08F-C045A2F67809}"/>
            </c:ext>
          </c:extLst>
        </c:ser>
        <c:ser>
          <c:idx val="5"/>
          <c:order val="5"/>
          <c:tx>
            <c:strRef>
              <c:f>'اللوحة التفاعلية وخلاصة العميل'!$G$1:$G$3</c:f>
              <c:strCache>
                <c:ptCount val="1"/>
                <c:pt idx="0">
                  <c:v>‏‏مجموع السعر بالريال - الخميس</c:v>
                </c:pt>
              </c:strCache>
            </c:strRef>
          </c:tx>
          <c:spPr>
            <a:solidFill>
              <a:schemeClr val="accent6"/>
            </a:solidFill>
            <a:ln>
              <a:noFill/>
            </a:ln>
            <a:effectLst/>
          </c:spPr>
          <c:invertIfNegative val="0"/>
          <c:cat>
            <c:multiLvlStrRef>
              <c:f>'اللوحة التفاعلية وخلاصة العميل'!$A$4:$A$22</c:f>
              <c:multiLvlStrCache>
                <c:ptCount val="14"/>
                <c:lvl>
                  <c:pt idx="0">
                    <c:v>11 صباحا</c:v>
                  </c:pt>
                  <c:pt idx="1">
                    <c:v>5 عصرا</c:v>
                  </c:pt>
                  <c:pt idx="2">
                    <c:v>6 عصرا</c:v>
                  </c:pt>
                  <c:pt idx="3">
                    <c:v>7 مساءا</c:v>
                  </c:pt>
                  <c:pt idx="4">
                    <c:v>8 مساءا</c:v>
                  </c:pt>
                  <c:pt idx="5">
                    <c:v>10 مساءا</c:v>
                  </c:pt>
                  <c:pt idx="6">
                    <c:v>8 مساءا</c:v>
                  </c:pt>
                  <c:pt idx="7">
                    <c:v>9 مساءا</c:v>
                  </c:pt>
                  <c:pt idx="8">
                    <c:v> 10 صباحا</c:v>
                  </c:pt>
                  <c:pt idx="9">
                    <c:v>1 ظهرا</c:v>
                  </c:pt>
                  <c:pt idx="10">
                    <c:v>9 صباحا</c:v>
                  </c:pt>
                  <c:pt idx="11">
                    <c:v>1 صباحا</c:v>
                  </c:pt>
                  <c:pt idx="12">
                    <c:v>12 صباحا</c:v>
                  </c:pt>
                  <c:pt idx="13">
                    <c:v>2 صباحا</c:v>
                  </c:pt>
                </c:lvl>
                <c:lvl>
                  <c:pt idx="0">
                    <c:v>العود الملكي</c:v>
                  </c:pt>
                  <c:pt idx="5">
                    <c:v>رومانس خليجي</c:v>
                  </c:pt>
                  <c:pt idx="8">
                    <c:v>عنبر</c:v>
                  </c:pt>
                  <c:pt idx="11">
                    <c:v>مسك الخليج</c:v>
                  </c:pt>
                </c:lvl>
              </c:multiLvlStrCache>
            </c:multiLvlStrRef>
          </c:cat>
          <c:val>
            <c:numRef>
              <c:f>'اللوحة التفاعلية وخلاصة العميل'!$G$4:$G$22</c:f>
              <c:numCache>
                <c:formatCode>General</c:formatCode>
                <c:ptCount val="14"/>
                <c:pt idx="6">
                  <c:v>500</c:v>
                </c:pt>
                <c:pt idx="7">
                  <c:v>500</c:v>
                </c:pt>
                <c:pt idx="11">
                  <c:v>250</c:v>
                </c:pt>
              </c:numCache>
            </c:numRef>
          </c:val>
          <c:extLst>
            <c:ext xmlns:c16="http://schemas.microsoft.com/office/drawing/2014/chart" uri="{C3380CC4-5D6E-409C-BE32-E72D297353CC}">
              <c16:uniqueId val="{00000011-2A5B-4B55-A08F-C045A2F67809}"/>
            </c:ext>
          </c:extLst>
        </c:ser>
        <c:ser>
          <c:idx val="6"/>
          <c:order val="6"/>
          <c:tx>
            <c:strRef>
              <c:f>'اللوحة التفاعلية وخلاصة العميل'!$H$1:$H$3</c:f>
              <c:strCache>
                <c:ptCount val="1"/>
                <c:pt idx="0">
                  <c:v>‏‏مجموع السعر بالريال - السبت</c:v>
                </c:pt>
              </c:strCache>
            </c:strRef>
          </c:tx>
          <c:spPr>
            <a:solidFill>
              <a:schemeClr val="accent1">
                <a:lumMod val="60000"/>
              </a:schemeClr>
            </a:solidFill>
            <a:ln>
              <a:noFill/>
            </a:ln>
            <a:effectLst/>
          </c:spPr>
          <c:invertIfNegative val="0"/>
          <c:cat>
            <c:multiLvlStrRef>
              <c:f>'اللوحة التفاعلية وخلاصة العميل'!$A$4:$A$22</c:f>
              <c:multiLvlStrCache>
                <c:ptCount val="14"/>
                <c:lvl>
                  <c:pt idx="0">
                    <c:v>11 صباحا</c:v>
                  </c:pt>
                  <c:pt idx="1">
                    <c:v>5 عصرا</c:v>
                  </c:pt>
                  <c:pt idx="2">
                    <c:v>6 عصرا</c:v>
                  </c:pt>
                  <c:pt idx="3">
                    <c:v>7 مساءا</c:v>
                  </c:pt>
                  <c:pt idx="4">
                    <c:v>8 مساءا</c:v>
                  </c:pt>
                  <c:pt idx="5">
                    <c:v>10 مساءا</c:v>
                  </c:pt>
                  <c:pt idx="6">
                    <c:v>8 مساءا</c:v>
                  </c:pt>
                  <c:pt idx="7">
                    <c:v>9 مساءا</c:v>
                  </c:pt>
                  <c:pt idx="8">
                    <c:v> 10 صباحا</c:v>
                  </c:pt>
                  <c:pt idx="9">
                    <c:v>1 ظهرا</c:v>
                  </c:pt>
                  <c:pt idx="10">
                    <c:v>9 صباحا</c:v>
                  </c:pt>
                  <c:pt idx="11">
                    <c:v>1 صباحا</c:v>
                  </c:pt>
                  <c:pt idx="12">
                    <c:v>12 صباحا</c:v>
                  </c:pt>
                  <c:pt idx="13">
                    <c:v>2 صباحا</c:v>
                  </c:pt>
                </c:lvl>
                <c:lvl>
                  <c:pt idx="0">
                    <c:v>العود الملكي</c:v>
                  </c:pt>
                  <c:pt idx="5">
                    <c:v>رومانس خليجي</c:v>
                  </c:pt>
                  <c:pt idx="8">
                    <c:v>عنبر</c:v>
                  </c:pt>
                  <c:pt idx="11">
                    <c:v>مسك الخليج</c:v>
                  </c:pt>
                </c:lvl>
              </c:multiLvlStrCache>
            </c:multiLvlStrRef>
          </c:cat>
          <c:val>
            <c:numRef>
              <c:f>'اللوحة التفاعلية وخلاصة العميل'!$H$4:$H$22</c:f>
              <c:numCache>
                <c:formatCode>General</c:formatCode>
                <c:ptCount val="14"/>
                <c:pt idx="0">
                  <c:v>400</c:v>
                </c:pt>
                <c:pt idx="13">
                  <c:v>250</c:v>
                </c:pt>
              </c:numCache>
            </c:numRef>
          </c:val>
          <c:extLst>
            <c:ext xmlns:c16="http://schemas.microsoft.com/office/drawing/2014/chart" uri="{C3380CC4-5D6E-409C-BE32-E72D297353CC}">
              <c16:uniqueId val="{00000012-2A5B-4B55-A08F-C045A2F67809}"/>
            </c:ext>
          </c:extLst>
        </c:ser>
        <c:ser>
          <c:idx val="7"/>
          <c:order val="7"/>
          <c:tx>
            <c:strRef>
              <c:f>'اللوحة التفاعلية وخلاصة العميل'!$I$1:$I$3</c:f>
              <c:strCache>
                <c:ptCount val="1"/>
                <c:pt idx="0">
                  <c:v>عدد الكمية - الاثنين</c:v>
                </c:pt>
              </c:strCache>
            </c:strRef>
          </c:tx>
          <c:spPr>
            <a:solidFill>
              <a:schemeClr val="accent2">
                <a:lumMod val="60000"/>
              </a:schemeClr>
            </a:solidFill>
            <a:ln>
              <a:noFill/>
            </a:ln>
            <a:effectLst/>
          </c:spPr>
          <c:invertIfNegative val="0"/>
          <c:cat>
            <c:multiLvlStrRef>
              <c:f>'اللوحة التفاعلية وخلاصة العميل'!$A$4:$A$22</c:f>
              <c:multiLvlStrCache>
                <c:ptCount val="14"/>
                <c:lvl>
                  <c:pt idx="0">
                    <c:v>11 صباحا</c:v>
                  </c:pt>
                  <c:pt idx="1">
                    <c:v>5 عصرا</c:v>
                  </c:pt>
                  <c:pt idx="2">
                    <c:v>6 عصرا</c:v>
                  </c:pt>
                  <c:pt idx="3">
                    <c:v>7 مساءا</c:v>
                  </c:pt>
                  <c:pt idx="4">
                    <c:v>8 مساءا</c:v>
                  </c:pt>
                  <c:pt idx="5">
                    <c:v>10 مساءا</c:v>
                  </c:pt>
                  <c:pt idx="6">
                    <c:v>8 مساءا</c:v>
                  </c:pt>
                  <c:pt idx="7">
                    <c:v>9 مساءا</c:v>
                  </c:pt>
                  <c:pt idx="8">
                    <c:v> 10 صباحا</c:v>
                  </c:pt>
                  <c:pt idx="9">
                    <c:v>1 ظهرا</c:v>
                  </c:pt>
                  <c:pt idx="10">
                    <c:v>9 صباحا</c:v>
                  </c:pt>
                  <c:pt idx="11">
                    <c:v>1 صباحا</c:v>
                  </c:pt>
                  <c:pt idx="12">
                    <c:v>12 صباحا</c:v>
                  </c:pt>
                  <c:pt idx="13">
                    <c:v>2 صباحا</c:v>
                  </c:pt>
                </c:lvl>
                <c:lvl>
                  <c:pt idx="0">
                    <c:v>العود الملكي</c:v>
                  </c:pt>
                  <c:pt idx="5">
                    <c:v>رومانس خليجي</c:v>
                  </c:pt>
                  <c:pt idx="8">
                    <c:v>عنبر</c:v>
                  </c:pt>
                  <c:pt idx="11">
                    <c:v>مسك الخليج</c:v>
                  </c:pt>
                </c:lvl>
              </c:multiLvlStrCache>
            </c:multiLvlStrRef>
          </c:cat>
          <c:val>
            <c:numRef>
              <c:f>'اللوحة التفاعلية وخلاصة العميل'!$I$4:$I$22</c:f>
              <c:numCache>
                <c:formatCode>General</c:formatCode>
                <c:ptCount val="14"/>
                <c:pt idx="5">
                  <c:v>1</c:v>
                </c:pt>
                <c:pt idx="10">
                  <c:v>1</c:v>
                </c:pt>
              </c:numCache>
            </c:numRef>
          </c:val>
          <c:extLst>
            <c:ext xmlns:c16="http://schemas.microsoft.com/office/drawing/2014/chart" uri="{C3380CC4-5D6E-409C-BE32-E72D297353CC}">
              <c16:uniqueId val="{00000013-2A5B-4B55-A08F-C045A2F67809}"/>
            </c:ext>
          </c:extLst>
        </c:ser>
        <c:ser>
          <c:idx val="8"/>
          <c:order val="8"/>
          <c:tx>
            <c:strRef>
              <c:f>'اللوحة التفاعلية وخلاصة العميل'!$J$1:$J$3</c:f>
              <c:strCache>
                <c:ptCount val="1"/>
                <c:pt idx="0">
                  <c:v>عدد الكمية - الاحد</c:v>
                </c:pt>
              </c:strCache>
            </c:strRef>
          </c:tx>
          <c:spPr>
            <a:solidFill>
              <a:schemeClr val="accent3">
                <a:lumMod val="60000"/>
              </a:schemeClr>
            </a:solidFill>
            <a:ln>
              <a:noFill/>
            </a:ln>
            <a:effectLst/>
          </c:spPr>
          <c:invertIfNegative val="0"/>
          <c:cat>
            <c:multiLvlStrRef>
              <c:f>'اللوحة التفاعلية وخلاصة العميل'!$A$4:$A$22</c:f>
              <c:multiLvlStrCache>
                <c:ptCount val="14"/>
                <c:lvl>
                  <c:pt idx="0">
                    <c:v>11 صباحا</c:v>
                  </c:pt>
                  <c:pt idx="1">
                    <c:v>5 عصرا</c:v>
                  </c:pt>
                  <c:pt idx="2">
                    <c:v>6 عصرا</c:v>
                  </c:pt>
                  <c:pt idx="3">
                    <c:v>7 مساءا</c:v>
                  </c:pt>
                  <c:pt idx="4">
                    <c:v>8 مساءا</c:v>
                  </c:pt>
                  <c:pt idx="5">
                    <c:v>10 مساءا</c:v>
                  </c:pt>
                  <c:pt idx="6">
                    <c:v>8 مساءا</c:v>
                  </c:pt>
                  <c:pt idx="7">
                    <c:v>9 مساءا</c:v>
                  </c:pt>
                  <c:pt idx="8">
                    <c:v> 10 صباحا</c:v>
                  </c:pt>
                  <c:pt idx="9">
                    <c:v>1 ظهرا</c:v>
                  </c:pt>
                  <c:pt idx="10">
                    <c:v>9 صباحا</c:v>
                  </c:pt>
                  <c:pt idx="11">
                    <c:v>1 صباحا</c:v>
                  </c:pt>
                  <c:pt idx="12">
                    <c:v>12 صباحا</c:v>
                  </c:pt>
                  <c:pt idx="13">
                    <c:v>2 صباحا</c:v>
                  </c:pt>
                </c:lvl>
                <c:lvl>
                  <c:pt idx="0">
                    <c:v>العود الملكي</c:v>
                  </c:pt>
                  <c:pt idx="5">
                    <c:v>رومانس خليجي</c:v>
                  </c:pt>
                  <c:pt idx="8">
                    <c:v>عنبر</c:v>
                  </c:pt>
                  <c:pt idx="11">
                    <c:v>مسك الخليج</c:v>
                  </c:pt>
                </c:lvl>
              </c:multiLvlStrCache>
            </c:multiLvlStrRef>
          </c:cat>
          <c:val>
            <c:numRef>
              <c:f>'اللوحة التفاعلية وخلاصة العميل'!$J$4:$J$22</c:f>
              <c:numCache>
                <c:formatCode>General</c:formatCode>
                <c:ptCount val="14"/>
                <c:pt idx="1">
                  <c:v>1</c:v>
                </c:pt>
                <c:pt idx="4">
                  <c:v>1</c:v>
                </c:pt>
                <c:pt idx="8">
                  <c:v>1</c:v>
                </c:pt>
              </c:numCache>
            </c:numRef>
          </c:val>
          <c:extLst>
            <c:ext xmlns:c16="http://schemas.microsoft.com/office/drawing/2014/chart" uri="{C3380CC4-5D6E-409C-BE32-E72D297353CC}">
              <c16:uniqueId val="{00000014-2A5B-4B55-A08F-C045A2F67809}"/>
            </c:ext>
          </c:extLst>
        </c:ser>
        <c:ser>
          <c:idx val="9"/>
          <c:order val="9"/>
          <c:tx>
            <c:strRef>
              <c:f>'اللوحة التفاعلية وخلاصة العميل'!$K$1:$K$3</c:f>
              <c:strCache>
                <c:ptCount val="1"/>
                <c:pt idx="0">
                  <c:v>عدد الكمية - الأربعاء</c:v>
                </c:pt>
              </c:strCache>
            </c:strRef>
          </c:tx>
          <c:spPr>
            <a:solidFill>
              <a:schemeClr val="accent4">
                <a:lumMod val="60000"/>
              </a:schemeClr>
            </a:solidFill>
            <a:ln>
              <a:noFill/>
            </a:ln>
            <a:effectLst/>
          </c:spPr>
          <c:invertIfNegative val="0"/>
          <c:cat>
            <c:multiLvlStrRef>
              <c:f>'اللوحة التفاعلية وخلاصة العميل'!$A$4:$A$22</c:f>
              <c:multiLvlStrCache>
                <c:ptCount val="14"/>
                <c:lvl>
                  <c:pt idx="0">
                    <c:v>11 صباحا</c:v>
                  </c:pt>
                  <c:pt idx="1">
                    <c:v>5 عصرا</c:v>
                  </c:pt>
                  <c:pt idx="2">
                    <c:v>6 عصرا</c:v>
                  </c:pt>
                  <c:pt idx="3">
                    <c:v>7 مساءا</c:v>
                  </c:pt>
                  <c:pt idx="4">
                    <c:v>8 مساءا</c:v>
                  </c:pt>
                  <c:pt idx="5">
                    <c:v>10 مساءا</c:v>
                  </c:pt>
                  <c:pt idx="6">
                    <c:v>8 مساءا</c:v>
                  </c:pt>
                  <c:pt idx="7">
                    <c:v>9 مساءا</c:v>
                  </c:pt>
                  <c:pt idx="8">
                    <c:v> 10 صباحا</c:v>
                  </c:pt>
                  <c:pt idx="9">
                    <c:v>1 ظهرا</c:v>
                  </c:pt>
                  <c:pt idx="10">
                    <c:v>9 صباحا</c:v>
                  </c:pt>
                  <c:pt idx="11">
                    <c:v>1 صباحا</c:v>
                  </c:pt>
                  <c:pt idx="12">
                    <c:v>12 صباحا</c:v>
                  </c:pt>
                  <c:pt idx="13">
                    <c:v>2 صباحا</c:v>
                  </c:pt>
                </c:lvl>
                <c:lvl>
                  <c:pt idx="0">
                    <c:v>العود الملكي</c:v>
                  </c:pt>
                  <c:pt idx="5">
                    <c:v>رومانس خليجي</c:v>
                  </c:pt>
                  <c:pt idx="8">
                    <c:v>عنبر</c:v>
                  </c:pt>
                  <c:pt idx="11">
                    <c:v>مسك الخليج</c:v>
                  </c:pt>
                </c:lvl>
              </c:multiLvlStrCache>
            </c:multiLvlStrRef>
          </c:cat>
          <c:val>
            <c:numRef>
              <c:f>'اللوحة التفاعلية وخلاصة العميل'!$K$4:$K$22</c:f>
              <c:numCache>
                <c:formatCode>General</c:formatCode>
                <c:ptCount val="14"/>
                <c:pt idx="3">
                  <c:v>1</c:v>
                </c:pt>
              </c:numCache>
            </c:numRef>
          </c:val>
          <c:extLst>
            <c:ext xmlns:c16="http://schemas.microsoft.com/office/drawing/2014/chart" uri="{C3380CC4-5D6E-409C-BE32-E72D297353CC}">
              <c16:uniqueId val="{00000015-2A5B-4B55-A08F-C045A2F67809}"/>
            </c:ext>
          </c:extLst>
        </c:ser>
        <c:ser>
          <c:idx val="10"/>
          <c:order val="10"/>
          <c:tx>
            <c:strRef>
              <c:f>'اللوحة التفاعلية وخلاصة العميل'!$L$1:$L$3</c:f>
              <c:strCache>
                <c:ptCount val="1"/>
                <c:pt idx="0">
                  <c:v>عدد الكمية - الثلاثاء</c:v>
                </c:pt>
              </c:strCache>
            </c:strRef>
          </c:tx>
          <c:spPr>
            <a:solidFill>
              <a:schemeClr val="accent5">
                <a:lumMod val="60000"/>
              </a:schemeClr>
            </a:solidFill>
            <a:ln>
              <a:noFill/>
            </a:ln>
            <a:effectLst/>
          </c:spPr>
          <c:invertIfNegative val="0"/>
          <c:cat>
            <c:multiLvlStrRef>
              <c:f>'اللوحة التفاعلية وخلاصة العميل'!$A$4:$A$22</c:f>
              <c:multiLvlStrCache>
                <c:ptCount val="14"/>
                <c:lvl>
                  <c:pt idx="0">
                    <c:v>11 صباحا</c:v>
                  </c:pt>
                  <c:pt idx="1">
                    <c:v>5 عصرا</c:v>
                  </c:pt>
                  <c:pt idx="2">
                    <c:v>6 عصرا</c:v>
                  </c:pt>
                  <c:pt idx="3">
                    <c:v>7 مساءا</c:v>
                  </c:pt>
                  <c:pt idx="4">
                    <c:v>8 مساءا</c:v>
                  </c:pt>
                  <c:pt idx="5">
                    <c:v>10 مساءا</c:v>
                  </c:pt>
                  <c:pt idx="6">
                    <c:v>8 مساءا</c:v>
                  </c:pt>
                  <c:pt idx="7">
                    <c:v>9 مساءا</c:v>
                  </c:pt>
                  <c:pt idx="8">
                    <c:v> 10 صباحا</c:v>
                  </c:pt>
                  <c:pt idx="9">
                    <c:v>1 ظهرا</c:v>
                  </c:pt>
                  <c:pt idx="10">
                    <c:v>9 صباحا</c:v>
                  </c:pt>
                  <c:pt idx="11">
                    <c:v>1 صباحا</c:v>
                  </c:pt>
                  <c:pt idx="12">
                    <c:v>12 صباحا</c:v>
                  </c:pt>
                  <c:pt idx="13">
                    <c:v>2 صباحا</c:v>
                  </c:pt>
                </c:lvl>
                <c:lvl>
                  <c:pt idx="0">
                    <c:v>العود الملكي</c:v>
                  </c:pt>
                  <c:pt idx="5">
                    <c:v>رومانس خليجي</c:v>
                  </c:pt>
                  <c:pt idx="8">
                    <c:v>عنبر</c:v>
                  </c:pt>
                  <c:pt idx="11">
                    <c:v>مسك الخليج</c:v>
                  </c:pt>
                </c:lvl>
              </c:multiLvlStrCache>
            </c:multiLvlStrRef>
          </c:cat>
          <c:val>
            <c:numRef>
              <c:f>'اللوحة التفاعلية وخلاصة العميل'!$L$4:$L$22</c:f>
              <c:numCache>
                <c:formatCode>General</c:formatCode>
                <c:ptCount val="14"/>
                <c:pt idx="2">
                  <c:v>1</c:v>
                </c:pt>
              </c:numCache>
            </c:numRef>
          </c:val>
          <c:extLst>
            <c:ext xmlns:c16="http://schemas.microsoft.com/office/drawing/2014/chart" uri="{C3380CC4-5D6E-409C-BE32-E72D297353CC}">
              <c16:uniqueId val="{00000016-2A5B-4B55-A08F-C045A2F67809}"/>
            </c:ext>
          </c:extLst>
        </c:ser>
        <c:ser>
          <c:idx val="11"/>
          <c:order val="11"/>
          <c:tx>
            <c:strRef>
              <c:f>'اللوحة التفاعلية وخلاصة العميل'!$M$1:$M$3</c:f>
              <c:strCache>
                <c:ptCount val="1"/>
                <c:pt idx="0">
                  <c:v>عدد الكمية - الجمعة</c:v>
                </c:pt>
              </c:strCache>
            </c:strRef>
          </c:tx>
          <c:spPr>
            <a:solidFill>
              <a:schemeClr val="accent6">
                <a:lumMod val="60000"/>
              </a:schemeClr>
            </a:solidFill>
            <a:ln>
              <a:noFill/>
            </a:ln>
            <a:effectLst/>
          </c:spPr>
          <c:invertIfNegative val="0"/>
          <c:cat>
            <c:multiLvlStrRef>
              <c:f>'اللوحة التفاعلية وخلاصة العميل'!$A$4:$A$22</c:f>
              <c:multiLvlStrCache>
                <c:ptCount val="14"/>
                <c:lvl>
                  <c:pt idx="0">
                    <c:v>11 صباحا</c:v>
                  </c:pt>
                  <c:pt idx="1">
                    <c:v>5 عصرا</c:v>
                  </c:pt>
                  <c:pt idx="2">
                    <c:v>6 عصرا</c:v>
                  </c:pt>
                  <c:pt idx="3">
                    <c:v>7 مساءا</c:v>
                  </c:pt>
                  <c:pt idx="4">
                    <c:v>8 مساءا</c:v>
                  </c:pt>
                  <c:pt idx="5">
                    <c:v>10 مساءا</c:v>
                  </c:pt>
                  <c:pt idx="6">
                    <c:v>8 مساءا</c:v>
                  </c:pt>
                  <c:pt idx="7">
                    <c:v>9 مساءا</c:v>
                  </c:pt>
                  <c:pt idx="8">
                    <c:v> 10 صباحا</c:v>
                  </c:pt>
                  <c:pt idx="9">
                    <c:v>1 ظهرا</c:v>
                  </c:pt>
                  <c:pt idx="10">
                    <c:v>9 صباحا</c:v>
                  </c:pt>
                  <c:pt idx="11">
                    <c:v>1 صباحا</c:v>
                  </c:pt>
                  <c:pt idx="12">
                    <c:v>12 صباحا</c:v>
                  </c:pt>
                  <c:pt idx="13">
                    <c:v>2 صباحا</c:v>
                  </c:pt>
                </c:lvl>
                <c:lvl>
                  <c:pt idx="0">
                    <c:v>العود الملكي</c:v>
                  </c:pt>
                  <c:pt idx="5">
                    <c:v>رومانس خليجي</c:v>
                  </c:pt>
                  <c:pt idx="8">
                    <c:v>عنبر</c:v>
                  </c:pt>
                  <c:pt idx="11">
                    <c:v>مسك الخليج</c:v>
                  </c:pt>
                </c:lvl>
              </c:multiLvlStrCache>
            </c:multiLvlStrRef>
          </c:cat>
          <c:val>
            <c:numRef>
              <c:f>'اللوحة التفاعلية وخلاصة العميل'!$M$4:$M$22</c:f>
              <c:numCache>
                <c:formatCode>General</c:formatCode>
                <c:ptCount val="14"/>
                <c:pt idx="1">
                  <c:v>1</c:v>
                </c:pt>
                <c:pt idx="3">
                  <c:v>1</c:v>
                </c:pt>
                <c:pt idx="9">
                  <c:v>1</c:v>
                </c:pt>
                <c:pt idx="12">
                  <c:v>3</c:v>
                </c:pt>
              </c:numCache>
            </c:numRef>
          </c:val>
          <c:extLst>
            <c:ext xmlns:c16="http://schemas.microsoft.com/office/drawing/2014/chart" uri="{C3380CC4-5D6E-409C-BE32-E72D297353CC}">
              <c16:uniqueId val="{00000017-2A5B-4B55-A08F-C045A2F67809}"/>
            </c:ext>
          </c:extLst>
        </c:ser>
        <c:ser>
          <c:idx val="12"/>
          <c:order val="12"/>
          <c:tx>
            <c:strRef>
              <c:f>'اللوحة التفاعلية وخلاصة العميل'!$N$1:$N$3</c:f>
              <c:strCache>
                <c:ptCount val="1"/>
                <c:pt idx="0">
                  <c:v>عدد الكمية - الخميس</c:v>
                </c:pt>
              </c:strCache>
            </c:strRef>
          </c:tx>
          <c:spPr>
            <a:solidFill>
              <a:schemeClr val="accent1">
                <a:lumMod val="80000"/>
                <a:lumOff val="20000"/>
              </a:schemeClr>
            </a:solidFill>
            <a:ln>
              <a:noFill/>
            </a:ln>
            <a:effectLst/>
          </c:spPr>
          <c:invertIfNegative val="0"/>
          <c:cat>
            <c:multiLvlStrRef>
              <c:f>'اللوحة التفاعلية وخلاصة العميل'!$A$4:$A$22</c:f>
              <c:multiLvlStrCache>
                <c:ptCount val="14"/>
                <c:lvl>
                  <c:pt idx="0">
                    <c:v>11 صباحا</c:v>
                  </c:pt>
                  <c:pt idx="1">
                    <c:v>5 عصرا</c:v>
                  </c:pt>
                  <c:pt idx="2">
                    <c:v>6 عصرا</c:v>
                  </c:pt>
                  <c:pt idx="3">
                    <c:v>7 مساءا</c:v>
                  </c:pt>
                  <c:pt idx="4">
                    <c:v>8 مساءا</c:v>
                  </c:pt>
                  <c:pt idx="5">
                    <c:v>10 مساءا</c:v>
                  </c:pt>
                  <c:pt idx="6">
                    <c:v>8 مساءا</c:v>
                  </c:pt>
                  <c:pt idx="7">
                    <c:v>9 مساءا</c:v>
                  </c:pt>
                  <c:pt idx="8">
                    <c:v> 10 صباحا</c:v>
                  </c:pt>
                  <c:pt idx="9">
                    <c:v>1 ظهرا</c:v>
                  </c:pt>
                  <c:pt idx="10">
                    <c:v>9 صباحا</c:v>
                  </c:pt>
                  <c:pt idx="11">
                    <c:v>1 صباحا</c:v>
                  </c:pt>
                  <c:pt idx="12">
                    <c:v>12 صباحا</c:v>
                  </c:pt>
                  <c:pt idx="13">
                    <c:v>2 صباحا</c:v>
                  </c:pt>
                </c:lvl>
                <c:lvl>
                  <c:pt idx="0">
                    <c:v>العود الملكي</c:v>
                  </c:pt>
                  <c:pt idx="5">
                    <c:v>رومانس خليجي</c:v>
                  </c:pt>
                  <c:pt idx="8">
                    <c:v>عنبر</c:v>
                  </c:pt>
                  <c:pt idx="11">
                    <c:v>مسك الخليج</c:v>
                  </c:pt>
                </c:lvl>
              </c:multiLvlStrCache>
            </c:multiLvlStrRef>
          </c:cat>
          <c:val>
            <c:numRef>
              <c:f>'اللوحة التفاعلية وخلاصة العميل'!$N$4:$N$22</c:f>
              <c:numCache>
                <c:formatCode>General</c:formatCode>
                <c:ptCount val="14"/>
                <c:pt idx="6">
                  <c:v>1</c:v>
                </c:pt>
                <c:pt idx="7">
                  <c:v>1</c:v>
                </c:pt>
                <c:pt idx="11">
                  <c:v>1</c:v>
                </c:pt>
              </c:numCache>
            </c:numRef>
          </c:val>
          <c:extLst>
            <c:ext xmlns:c16="http://schemas.microsoft.com/office/drawing/2014/chart" uri="{C3380CC4-5D6E-409C-BE32-E72D297353CC}">
              <c16:uniqueId val="{00000018-2A5B-4B55-A08F-C045A2F67809}"/>
            </c:ext>
          </c:extLst>
        </c:ser>
        <c:ser>
          <c:idx val="13"/>
          <c:order val="13"/>
          <c:tx>
            <c:strRef>
              <c:f>'اللوحة التفاعلية وخلاصة العميل'!$O$1:$O$3</c:f>
              <c:strCache>
                <c:ptCount val="1"/>
                <c:pt idx="0">
                  <c:v>عدد الكمية - السبت</c:v>
                </c:pt>
              </c:strCache>
            </c:strRef>
          </c:tx>
          <c:spPr>
            <a:solidFill>
              <a:schemeClr val="accent2">
                <a:lumMod val="80000"/>
                <a:lumOff val="20000"/>
              </a:schemeClr>
            </a:solidFill>
            <a:ln>
              <a:noFill/>
            </a:ln>
            <a:effectLst/>
          </c:spPr>
          <c:invertIfNegative val="0"/>
          <c:cat>
            <c:multiLvlStrRef>
              <c:f>'اللوحة التفاعلية وخلاصة العميل'!$A$4:$A$22</c:f>
              <c:multiLvlStrCache>
                <c:ptCount val="14"/>
                <c:lvl>
                  <c:pt idx="0">
                    <c:v>11 صباحا</c:v>
                  </c:pt>
                  <c:pt idx="1">
                    <c:v>5 عصرا</c:v>
                  </c:pt>
                  <c:pt idx="2">
                    <c:v>6 عصرا</c:v>
                  </c:pt>
                  <c:pt idx="3">
                    <c:v>7 مساءا</c:v>
                  </c:pt>
                  <c:pt idx="4">
                    <c:v>8 مساءا</c:v>
                  </c:pt>
                  <c:pt idx="5">
                    <c:v>10 مساءا</c:v>
                  </c:pt>
                  <c:pt idx="6">
                    <c:v>8 مساءا</c:v>
                  </c:pt>
                  <c:pt idx="7">
                    <c:v>9 مساءا</c:v>
                  </c:pt>
                  <c:pt idx="8">
                    <c:v> 10 صباحا</c:v>
                  </c:pt>
                  <c:pt idx="9">
                    <c:v>1 ظهرا</c:v>
                  </c:pt>
                  <c:pt idx="10">
                    <c:v>9 صباحا</c:v>
                  </c:pt>
                  <c:pt idx="11">
                    <c:v>1 صباحا</c:v>
                  </c:pt>
                  <c:pt idx="12">
                    <c:v>12 صباحا</c:v>
                  </c:pt>
                  <c:pt idx="13">
                    <c:v>2 صباحا</c:v>
                  </c:pt>
                </c:lvl>
                <c:lvl>
                  <c:pt idx="0">
                    <c:v>العود الملكي</c:v>
                  </c:pt>
                  <c:pt idx="5">
                    <c:v>رومانس خليجي</c:v>
                  </c:pt>
                  <c:pt idx="8">
                    <c:v>عنبر</c:v>
                  </c:pt>
                  <c:pt idx="11">
                    <c:v>مسك الخليج</c:v>
                  </c:pt>
                </c:lvl>
              </c:multiLvlStrCache>
            </c:multiLvlStrRef>
          </c:cat>
          <c:val>
            <c:numRef>
              <c:f>'اللوحة التفاعلية وخلاصة العميل'!$O$4:$O$22</c:f>
              <c:numCache>
                <c:formatCode>General</c:formatCode>
                <c:ptCount val="14"/>
                <c:pt idx="0">
                  <c:v>1</c:v>
                </c:pt>
                <c:pt idx="13">
                  <c:v>1</c:v>
                </c:pt>
              </c:numCache>
            </c:numRef>
          </c:val>
          <c:extLst>
            <c:ext xmlns:c16="http://schemas.microsoft.com/office/drawing/2014/chart" uri="{C3380CC4-5D6E-409C-BE32-E72D297353CC}">
              <c16:uniqueId val="{00000019-2A5B-4B55-A08F-C045A2F67809}"/>
            </c:ext>
          </c:extLst>
        </c:ser>
        <c:dLbls>
          <c:showLegendKey val="0"/>
          <c:showVal val="0"/>
          <c:showCatName val="0"/>
          <c:showSerName val="0"/>
          <c:showPercent val="0"/>
          <c:showBubbleSize val="0"/>
        </c:dLbls>
        <c:gapWidth val="150"/>
        <c:overlap val="100"/>
        <c:axId val="683252880"/>
        <c:axId val="683253864"/>
      </c:barChart>
      <c:catAx>
        <c:axId val="683252880"/>
        <c:scaling>
          <c:orientation val="minMax"/>
        </c:scaling>
        <c:delete val="0"/>
        <c:axPos val="r"/>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ar-SY"/>
          </a:p>
        </c:txPr>
        <c:crossAx val="683253864"/>
        <c:crosses val="autoZero"/>
        <c:auto val="1"/>
        <c:lblAlgn val="ctr"/>
        <c:lblOffset val="100"/>
        <c:noMultiLvlLbl val="0"/>
      </c:catAx>
      <c:valAx>
        <c:axId val="683253864"/>
        <c:scaling>
          <c:orientation val="maxMin"/>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ar-SY"/>
          </a:p>
        </c:txPr>
        <c:crossAx val="683252880"/>
        <c:crosses val="autoZero"/>
        <c:crossBetween val="between"/>
      </c:valAx>
      <c:spPr>
        <a:noFill/>
        <a:ln>
          <a:noFill/>
        </a:ln>
        <a:effectLst/>
      </c:spPr>
    </c:plotArea>
    <c:legend>
      <c:legendPos val="l"/>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ar-SY"/>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ar-SY"/>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8</xdr:col>
      <xdr:colOff>381000</xdr:colOff>
      <xdr:row>0</xdr:row>
      <xdr:rowOff>0</xdr:rowOff>
    </xdr:from>
    <xdr:to>
      <xdr:col>13</xdr:col>
      <xdr:colOff>22860</xdr:colOff>
      <xdr:row>9</xdr:row>
      <xdr:rowOff>80010</xdr:rowOff>
    </xdr:to>
    <xdr:graphicFrame macro="">
      <xdr:nvGraphicFramePr>
        <xdr:cNvPr id="5" name="Chart 4">
          <a:extLst>
            <a:ext uri="{FF2B5EF4-FFF2-40B4-BE49-F238E27FC236}">
              <a16:creationId xmlns:a16="http://schemas.microsoft.com/office/drawing/2014/main" id="{F3CB2801-6A79-91FC-B5F7-2B561DF9D91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335280</xdr:colOff>
      <xdr:row>10</xdr:row>
      <xdr:rowOff>121920</xdr:rowOff>
    </xdr:from>
    <xdr:to>
      <xdr:col>13</xdr:col>
      <xdr:colOff>137160</xdr:colOff>
      <xdr:row>24</xdr:row>
      <xdr:rowOff>114300</xdr:rowOff>
    </xdr:to>
    <xdr:graphicFrame macro="">
      <xdr:nvGraphicFramePr>
        <xdr:cNvPr id="10" name="Chart 9">
          <a:extLst>
            <a:ext uri="{FF2B5EF4-FFF2-40B4-BE49-F238E27FC236}">
              <a16:creationId xmlns:a16="http://schemas.microsoft.com/office/drawing/2014/main" id="{CDF9BD81-70C3-4191-86BE-27FF2F87D6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17</xdr:col>
      <xdr:colOff>381000</xdr:colOff>
      <xdr:row>13</xdr:row>
      <xdr:rowOff>91440</xdr:rowOff>
    </xdr:from>
    <xdr:to>
      <xdr:col>24</xdr:col>
      <xdr:colOff>327660</xdr:colOff>
      <xdr:row>29</xdr:row>
      <xdr:rowOff>30480</xdr:rowOff>
    </xdr:to>
    <xdr:graphicFrame macro="">
      <xdr:nvGraphicFramePr>
        <xdr:cNvPr id="2" name="مخطط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18</xdr:col>
      <xdr:colOff>198120</xdr:colOff>
      <xdr:row>0</xdr:row>
      <xdr:rowOff>0</xdr:rowOff>
    </xdr:from>
    <xdr:to>
      <xdr:col>20</xdr:col>
      <xdr:colOff>548640</xdr:colOff>
      <xdr:row>9</xdr:row>
      <xdr:rowOff>167640</xdr:rowOff>
    </xdr:to>
    <mc:AlternateContent xmlns:mc="http://schemas.openxmlformats.org/markup-compatibility/2006">
      <mc:Choice xmlns:a14="http://schemas.microsoft.com/office/drawing/2010/main" Requires="a14">
        <xdr:graphicFrame macro="">
          <xdr:nvGraphicFramePr>
            <xdr:cNvPr id="3" name="نوع العطر"/>
            <xdr:cNvGraphicFramePr/>
          </xdr:nvGraphicFramePr>
          <xdr:xfrm>
            <a:off x="0" y="0"/>
            <a:ext cx="0" cy="0"/>
          </xdr:xfrm>
          <a:graphic>
            <a:graphicData uri="http://schemas.microsoft.com/office/drawing/2010/slicer">
              <sle:slicer xmlns:sle="http://schemas.microsoft.com/office/drawing/2010/slicer" name="نوع العطر"/>
            </a:graphicData>
          </a:graphic>
        </xdr:graphicFrame>
      </mc:Choice>
      <mc:Fallback>
        <xdr:sp macro="" textlink="">
          <xdr:nvSpPr>
            <xdr:cNvPr id="0" name=""/>
            <xdr:cNvSpPr>
              <a:spLocks noTextEdit="1"/>
            </xdr:cNvSpPr>
          </xdr:nvSpPr>
          <xdr:spPr>
            <a:xfrm>
              <a:off x="10976823360" y="0"/>
              <a:ext cx="1790700" cy="1744980"/>
            </a:xfrm>
            <a:prstGeom prst="rect">
              <a:avLst/>
            </a:prstGeom>
            <a:solidFill>
              <a:prstClr val="white"/>
            </a:solidFill>
            <a:ln w="1">
              <a:solidFill>
                <a:prstClr val="green"/>
              </a:solidFill>
            </a:ln>
          </xdr:spPr>
          <xdr:txBody>
            <a:bodyPr vertOverflow="clip" horzOverflow="clip"/>
            <a:lstStyle/>
            <a:p>
              <a:r>
                <a:rPr lang="ar-SY" sz="1100"/>
                <a:t>يُظهر هذا الشكل مقسم طريقة عرض. ويتم اعتماد مقسمات طرق العرض في Excel 2010 أو الإصدارات اللاحقة.
إذا تم تعديل الشكل في إصدار سابق من Excel، أو إذا تم حفظ المصنف في Excel 2003 أو إصدار سابق، فيتعذر استخدام مقسم طريقة العرض.</a:t>
              </a:r>
            </a:p>
          </xdr:txBody>
        </xdr:sp>
      </mc:Fallback>
    </mc:AlternateContent>
    <xdr:clientData/>
  </xdr:twoCellAnchor>
  <xdr:twoCellAnchor editAs="oneCell">
    <xdr:from>
      <xdr:col>21</xdr:col>
      <xdr:colOff>175260</xdr:colOff>
      <xdr:row>0</xdr:row>
      <xdr:rowOff>0</xdr:rowOff>
    </xdr:from>
    <xdr:to>
      <xdr:col>24</xdr:col>
      <xdr:colOff>281940</xdr:colOff>
      <xdr:row>12</xdr:row>
      <xdr:rowOff>152400</xdr:rowOff>
    </xdr:to>
    <mc:AlternateContent xmlns:mc="http://schemas.openxmlformats.org/markup-compatibility/2006">
      <mc:Choice xmlns:a14="http://schemas.microsoft.com/office/drawing/2010/main" Requires="a14">
        <xdr:graphicFrame macro="">
          <xdr:nvGraphicFramePr>
            <xdr:cNvPr id="4" name="أيام الطلبات"/>
            <xdr:cNvGraphicFramePr/>
          </xdr:nvGraphicFramePr>
          <xdr:xfrm>
            <a:off x="0" y="0"/>
            <a:ext cx="0" cy="0"/>
          </xdr:xfrm>
          <a:graphic>
            <a:graphicData uri="http://schemas.microsoft.com/office/drawing/2010/slicer">
              <sle:slicer xmlns:sle="http://schemas.microsoft.com/office/drawing/2010/slicer" name="أيام الطلبات"/>
            </a:graphicData>
          </a:graphic>
        </xdr:graphicFrame>
      </mc:Choice>
      <mc:Fallback>
        <xdr:sp macro="" textlink="">
          <xdr:nvSpPr>
            <xdr:cNvPr id="0" name=""/>
            <xdr:cNvSpPr>
              <a:spLocks noTextEdit="1"/>
            </xdr:cNvSpPr>
          </xdr:nvSpPr>
          <xdr:spPr>
            <a:xfrm>
              <a:off x="10974758340" y="0"/>
              <a:ext cx="1866900" cy="2255520"/>
            </a:xfrm>
            <a:prstGeom prst="rect">
              <a:avLst/>
            </a:prstGeom>
            <a:solidFill>
              <a:prstClr val="white"/>
            </a:solidFill>
            <a:ln w="1">
              <a:solidFill>
                <a:prstClr val="green"/>
              </a:solidFill>
            </a:ln>
          </xdr:spPr>
          <xdr:txBody>
            <a:bodyPr vertOverflow="clip" horzOverflow="clip"/>
            <a:lstStyle/>
            <a:p>
              <a:r>
                <a:rPr lang="ar-SY" sz="1100"/>
                <a:t>يُظهر هذا الشكل مقسم طريقة عرض. ويتم اعتماد مقسمات طرق العرض في Excel 2010 أو الإصدارات اللاحقة.
إذا تم تعديل الشكل في إصدار سابق من Excel، أو إذا تم حفظ المصنف في Excel 2003 أو إصدار سابق، فيتعذر استخدام مقسم طريقة العرض.</a:t>
              </a:r>
            </a:p>
          </xdr:txBody>
        </xdr:sp>
      </mc:Fallback>
    </mc:AlternateContent>
    <xdr:clientData/>
  </xdr:twoCellAnchor>
  <xdr:twoCellAnchor>
    <xdr:from>
      <xdr:col>0</xdr:col>
      <xdr:colOff>0</xdr:colOff>
      <xdr:row>23</xdr:row>
      <xdr:rowOff>0</xdr:rowOff>
    </xdr:from>
    <xdr:to>
      <xdr:col>14</xdr:col>
      <xdr:colOff>114300</xdr:colOff>
      <xdr:row>30</xdr:row>
      <xdr:rowOff>57150</xdr:rowOff>
    </xdr:to>
    <xdr:sp macro="" textlink="">
      <xdr:nvSpPr>
        <xdr:cNvPr id="6" name="TextBox 1">
          <a:extLst>
            <a:ext uri="{FF2B5EF4-FFF2-40B4-BE49-F238E27FC236}">
              <a16:creationId xmlns:a16="http://schemas.microsoft.com/office/drawing/2014/main" id="{DB592990-F396-6FEB-3A4C-5608A309E16D}"/>
            </a:ext>
          </a:extLst>
        </xdr:cNvPr>
        <xdr:cNvSpPr txBox="1"/>
      </xdr:nvSpPr>
      <xdr:spPr>
        <a:xfrm>
          <a:off x="10982195460" y="4030980"/>
          <a:ext cx="5859780" cy="12839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rtl="1"/>
          <a:r>
            <a:rPr lang="ar-SY" sz="1200" b="1"/>
            <a:t>خلاصة</a:t>
          </a:r>
          <a:r>
            <a:rPr lang="ar-SY" sz="1200" b="1" baseline="0"/>
            <a:t> توصية العميل :</a:t>
          </a:r>
        </a:p>
        <a:p>
          <a:pPr algn="r" rtl="1"/>
          <a:r>
            <a:rPr lang="ar-SY" sz="1100" baseline="0"/>
            <a:t>- بناءاً على البيانات اتضح أنه وعلى الرغم من ارتفاع سعر الرومانس الخليجي إلا أن الأرباح من مبيعه قليلة وأن مسك الخليج يعتبر العطر الأكثر ايراداً للمتجر.</a:t>
          </a:r>
        </a:p>
        <a:p>
          <a:pPr algn="r" rtl="1"/>
          <a:r>
            <a:rPr lang="ar-SY" sz="1100" baseline="0"/>
            <a:t>- واتضح ايضاً من الجدول أن أكثر الأيام ربحاً هي يومي الجمعة والسبت وأن الطلبات على عطر مسك الخليج الأكثر ايراداً تتم بتفرة ما بعد منتصف الليل من الساعة 12 صباحاً وحتى الساعة 2 صباحاً .</a:t>
          </a:r>
        </a:p>
        <a:p>
          <a:pPr algn="r" rtl="1"/>
          <a:r>
            <a:rPr lang="ar-SY" sz="1100" baseline="0">
              <a:solidFill>
                <a:srgbClr val="FF0000"/>
              </a:solidFill>
            </a:rPr>
            <a:t>(أوصي العميل بالتركيز بالحملات التسويقية على عطر مسك الخليج وإطلاق عرض اشتري علبتين وتحصل علىى الثالثة بخصم نسبته 50% وذلك في احدى ايام الجمعة والسبت بين الساعة 12 صباحاً و 2 صباحاً) </a:t>
          </a:r>
        </a:p>
      </xdr:txBody>
    </xdr:sp>
    <xdr:clientData/>
  </xdr:twoCellAnchor>
</xdr:wsDr>
</file>

<file path=xl/pivotCache/pivotCacheDefinition1.xml><?xml version="1.0" encoding="utf-8"?>
<pivotCacheDefinition xmlns="http://schemas.openxmlformats.org/spreadsheetml/2006/main" xmlns:r="http://schemas.openxmlformats.org/officeDocument/2006/relationships" saveData="0" refreshedBy="Maher" refreshedDate="46221.64887060185" backgroundQuery="1" createdVersion="6" refreshedVersion="6" minRefreshableVersion="3" recordCount="0" supportSubquery="1" supportAdvancedDrill="1">
  <cacheSource type="external" connectionId="1"/>
  <cacheFields count="5">
    <cacheField name="[‏‏نطاق].[نوع العطر].[نوع العطر]" caption="نوع العطر" numFmtId="0" hierarchy="1" level="1">
      <sharedItems count="4">
        <s v="العود الملكي"/>
        <s v="رومانس خليجي"/>
        <s v="عنبر"/>
        <s v="مسك الخليج"/>
      </sharedItems>
    </cacheField>
    <cacheField name="[Measures].[‏‏مجموع السعر بالريال]" caption="‏‏مجموع السعر بالريال" numFmtId="0" hierarchy="11" level="32767"/>
    <cacheField name="[‏‏نطاق].[أوقات الطلبات].[أوقات الطلبات]" caption="أوقات الطلبات" numFmtId="0" hierarchy="5" level="1">
      <sharedItems count="13">
        <s v="11 صباحا"/>
        <s v="5 عصرا"/>
        <s v="6 عصرا"/>
        <s v="7 مساءا"/>
        <s v="8 مساءا"/>
        <s v="10 مساءا"/>
        <s v="9 مساءا"/>
        <s v=" 10 صباحا"/>
        <s v="1 ظهرا"/>
        <s v="9 صباحا"/>
        <s v="1 صباحا"/>
        <s v="12 صباحا"/>
        <s v="2 صباحا"/>
      </sharedItems>
    </cacheField>
    <cacheField name="[‏‏نطاق].[أيام الطلبات].[أيام الطلبات]" caption="أيام الطلبات" numFmtId="0" hierarchy="6" level="1">
      <sharedItems count="7">
        <s v="الاثنين"/>
        <s v="الاحد"/>
        <s v="الأربعاء"/>
        <s v="الثلاثاء"/>
        <s v="الجمعة"/>
        <s v="الخميس"/>
        <s v="السبت"/>
      </sharedItems>
    </cacheField>
    <cacheField name="[Measures].[عدد الكمية]" caption="عدد الكمية" numFmtId="0" hierarchy="12" level="32767"/>
  </cacheFields>
  <cacheHierarchies count="13">
    <cacheHierarchy uniqueName="[‏‏نطاق].[الطلب]" caption="الطلب" attribute="1" defaultMemberUniqueName="[‏‏نطاق].[الطلب].[All]" allUniqueName="[‏‏نطاق].[الطلب].[All]" dimensionUniqueName="[‏‏نطاق]" displayFolder="" count="2" memberValueDatatype="20" unbalanced="0"/>
    <cacheHierarchy uniqueName="[‏‏نطاق].[نوع العطر]" caption="نوع العطر" attribute="1" defaultMemberUniqueName="[‏‏نطاق].[نوع العطر].[All]" allUniqueName="[‏‏نطاق].[نوع العطر].[All]" dimensionUniqueName="[‏‏نطاق]" displayFolder="" count="2" memberValueDatatype="130" unbalanced="0">
      <fieldsUsage count="2">
        <fieldUsage x="-1"/>
        <fieldUsage x="0"/>
      </fieldsUsage>
    </cacheHierarchy>
    <cacheHierarchy uniqueName="[‏‏نطاق].[الكمية]" caption="الكمية" attribute="1" defaultMemberUniqueName="[‏‏نطاق].[الكمية].[All]" allUniqueName="[‏‏نطاق].[الكمية].[All]" dimensionUniqueName="[‏‏نطاق]" displayFolder="" count="2" memberValueDatatype="20" unbalanced="0"/>
    <cacheHierarchy uniqueName="[‏‏نطاق].[السعر بالريال]" caption="السعر بالريال" attribute="1" defaultMemberUniqueName="[‏‏نطاق].[السعر بالريال].[All]" allUniqueName="[‏‏نطاق].[السعر بالريال].[All]" dimensionUniqueName="[‏‏نطاق]" displayFolder="" count="2" memberValueDatatype="20" unbalanced="0"/>
    <cacheHierarchy uniqueName="[‏‏نطاق].[المدينة]" caption="المدينة" attribute="1" defaultMemberUniqueName="[‏‏نطاق].[المدينة].[All]" allUniqueName="[‏‏نطاق].[المدينة].[All]" dimensionUniqueName="[‏‏نطاق]" displayFolder="" count="2" memberValueDatatype="130" unbalanced="0"/>
    <cacheHierarchy uniqueName="[‏‏نطاق].[أوقات الطلبات]" caption="أوقات الطلبات" attribute="1" defaultMemberUniqueName="[‏‏نطاق].[أوقات الطلبات].[All]" allUniqueName="[‏‏نطاق].[أوقات الطلبات].[All]" dimensionUniqueName="[‏‏نطاق]" displayFolder="" count="2" memberValueDatatype="130" unbalanced="0">
      <fieldsUsage count="2">
        <fieldUsage x="-1"/>
        <fieldUsage x="2"/>
      </fieldsUsage>
    </cacheHierarchy>
    <cacheHierarchy uniqueName="[‏‏نطاق].[أيام الطلبات]" caption="أيام الطلبات" attribute="1" defaultMemberUniqueName="[‏‏نطاق].[أيام الطلبات].[All]" allUniqueName="[‏‏نطاق].[أيام الطلبات].[All]" dimensionUniqueName="[‏‏نطاق]" displayFolder="" count="2" memberValueDatatype="130" unbalanced="0">
      <fieldsUsage count="2">
        <fieldUsage x="-1"/>
        <fieldUsage x="3"/>
      </fieldsUsage>
    </cacheHierarchy>
    <cacheHierarchy uniqueName="[‏‏نطاق].[اجمالي الطلب]" caption="اجمالي الطلب" attribute="1" defaultMemberUniqueName="[‏‏نطاق].[اجمالي الطلب].[All]" allUniqueName="[‏‏نطاق].[اجمالي الطلب].[All]" dimensionUniqueName="[‏‏نطاق]" displayFolder="" count="2" memberValueDatatype="20" unbalanced="0"/>
    <cacheHierarchy uniqueName="[Measures].[__XL_Count ‏‏نطاق]" caption="__XL_Count ‏‏نطاق" measure="1" displayFolder="" measureGroup="‏‏نطاق" count="0" hidden="1"/>
    <cacheHierarchy uniqueName="[Measures].[__No measures defined]" caption="__No measures defined" measure="1" displayFolder="" count="0" hidden="1"/>
    <cacheHierarchy uniqueName="[Measures].[‏‏مجموع الكمية]" caption="‏‏مجموع الكمية" measure="1" displayFolder="" measureGroup="‏‏نطاق" count="0" hidden="1">
      <extLst>
        <ext xmlns:x15="http://schemas.microsoft.com/office/spreadsheetml/2010/11/main" uri="{B97F6D7D-B522-45F9-BDA1-12C45D357490}">
          <x15:cacheHierarchy aggregatedColumn="2"/>
        </ext>
      </extLst>
    </cacheHierarchy>
    <cacheHierarchy uniqueName="[Measures].[‏‏مجموع السعر بالريال]" caption="‏‏مجموع السعر بالريال" measure="1" displayFolder="" measureGroup="‏‏نطاق" count="0" oneField="1" hidden="1">
      <fieldsUsage count="1">
        <fieldUsage x="1"/>
      </fieldsUsage>
      <extLst>
        <ext xmlns:x15="http://schemas.microsoft.com/office/spreadsheetml/2010/11/main" uri="{B97F6D7D-B522-45F9-BDA1-12C45D357490}">
          <x15:cacheHierarchy aggregatedColumn="3"/>
        </ext>
      </extLst>
    </cacheHierarchy>
    <cacheHierarchy uniqueName="[Measures].[عدد الكمية]" caption="عدد الكمية" measure="1" displayFolder="" measureGroup="‏‏نطاق" count="0" oneField="1" hidden="1">
      <fieldsUsage count="1">
        <fieldUsage x="4"/>
      </fieldsUsage>
      <extLst>
        <ext xmlns:x15="http://schemas.microsoft.com/office/spreadsheetml/2010/11/main" uri="{B97F6D7D-B522-45F9-BDA1-12C45D357490}">
          <x15:cacheHierarchy aggregatedColumn="2"/>
        </ext>
      </extLst>
    </cacheHierarchy>
  </cacheHierarchies>
  <kpis count="0"/>
  <dimensions count="2">
    <dimension measure="1" name="Measures" uniqueName="[Measures]" caption="Measures"/>
    <dimension name="‏‏نطاق" uniqueName="[‏‏نطاق]" caption="‏‏نطاق"/>
  </dimensions>
  <measureGroups count="1">
    <measureGroup name="‏‏نطاق" caption="‏‏نطاق"/>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saveData="0" refreshedBy="Maher" refreshedDate="46221.648066898146" backgroundQuery="1" createdVersion="3" refreshedVersion="6" minRefreshableVersion="3" recordCount="0" supportSubquery="1" supportAdvancedDrill="1">
  <cacheSource type="external" connectionId="1">
    <extLst>
      <ext xmlns:x14="http://schemas.microsoft.com/office/spreadsheetml/2009/9/main" uri="{F057638F-6D5F-4e77-A914-E7F072B9BCA8}">
        <x14:sourceConnection name="ThisWorkbookDataModel"/>
      </ext>
    </extLst>
  </cacheSource>
  <cacheFields count="0"/>
  <cacheHierarchies count="13">
    <cacheHierarchy uniqueName="[‏‏نطاق].[الطلب]" caption="الطلب" attribute="1" defaultMemberUniqueName="[‏‏نطاق].[الطلب].[All]" allUniqueName="[‏‏نطاق].[الطلب].[All]" dimensionUniqueName="[‏‏نطاق]" displayFolder="" count="0" memberValueDatatype="20" unbalanced="0"/>
    <cacheHierarchy uniqueName="[‏‏نطاق].[نوع العطر]" caption="نوع العطر" attribute="1" defaultMemberUniqueName="[‏‏نطاق].[نوع العطر].[All]" allUniqueName="[‏‏نطاق].[نوع العطر].[All]" dimensionUniqueName="[‏‏نطاق]" displayFolder="" count="2" memberValueDatatype="130" unbalanced="0"/>
    <cacheHierarchy uniqueName="[‏‏نطاق].[الكمية]" caption="الكمية" attribute="1" defaultMemberUniqueName="[‏‏نطاق].[الكمية].[All]" allUniqueName="[‏‏نطاق].[الكمية].[All]" dimensionUniqueName="[‏‏نطاق]" displayFolder="" count="0" memberValueDatatype="20" unbalanced="0"/>
    <cacheHierarchy uniqueName="[‏‏نطاق].[السعر بالريال]" caption="السعر بالريال" attribute="1" defaultMemberUniqueName="[‏‏نطاق].[السعر بالريال].[All]" allUniqueName="[‏‏نطاق].[السعر بالريال].[All]" dimensionUniqueName="[‏‏نطاق]" displayFolder="" count="0" memberValueDatatype="20" unbalanced="0"/>
    <cacheHierarchy uniqueName="[‏‏نطاق].[المدينة]" caption="المدينة" attribute="1" defaultMemberUniqueName="[‏‏نطاق].[المدينة].[All]" allUniqueName="[‏‏نطاق].[المدينة].[All]" dimensionUniqueName="[‏‏نطاق]" displayFolder="" count="0" memberValueDatatype="130" unbalanced="0"/>
    <cacheHierarchy uniqueName="[‏‏نطاق].[أوقات الطلبات]" caption="أوقات الطلبات" attribute="1" defaultMemberUniqueName="[‏‏نطاق].[أوقات الطلبات].[All]" allUniqueName="[‏‏نطاق].[أوقات الطلبات].[All]" dimensionUniqueName="[‏‏نطاق]" displayFolder="" count="0" memberValueDatatype="130" unbalanced="0"/>
    <cacheHierarchy uniqueName="[‏‏نطاق].[أيام الطلبات]" caption="أيام الطلبات" attribute="1" defaultMemberUniqueName="[‏‏نطاق].[أيام الطلبات].[All]" allUniqueName="[‏‏نطاق].[أيام الطلبات].[All]" dimensionUniqueName="[‏‏نطاق]" displayFolder="" count="2" memberValueDatatype="130" unbalanced="0"/>
    <cacheHierarchy uniqueName="[‏‏نطاق].[اجمالي الطلب]" caption="اجمالي الطلب" attribute="1" defaultMemberUniqueName="[‏‏نطاق].[اجمالي الطلب].[All]" allUniqueName="[‏‏نطاق].[اجمالي الطلب].[All]" dimensionUniqueName="[‏‏نطاق]" displayFolder="" count="0" memberValueDatatype="20" unbalanced="0"/>
    <cacheHierarchy uniqueName="[Measures].[__XL_Count ‏‏نطاق]" caption="__XL_Count ‏‏نطاق" measure="1" displayFolder="" measureGroup="‏‏نطاق" count="0" hidden="1"/>
    <cacheHierarchy uniqueName="[Measures].[__No measures defined]" caption="__No measures defined" measure="1" displayFolder="" count="0" hidden="1"/>
    <cacheHierarchy uniqueName="[Measures].[‏‏مجموع الكمية]" caption="‏‏مجموع الكمية" measure="1" displayFolder="" measureGroup="‏‏نطاق" count="0" hidden="1">
      <extLst>
        <ext xmlns:x15="http://schemas.microsoft.com/office/spreadsheetml/2010/11/main" uri="{B97F6D7D-B522-45F9-BDA1-12C45D357490}">
          <x15:cacheHierarchy aggregatedColumn="2"/>
        </ext>
      </extLst>
    </cacheHierarchy>
    <cacheHierarchy uniqueName="[Measures].[‏‏مجموع السعر بالريال]" caption="‏‏مجموع السعر بالريال" measure="1" displayFolder="" measureGroup="‏‏نطاق" count="0" hidden="1">
      <extLst>
        <ext xmlns:x15="http://schemas.microsoft.com/office/spreadsheetml/2010/11/main" uri="{B97F6D7D-B522-45F9-BDA1-12C45D357490}">
          <x15:cacheHierarchy aggregatedColumn="3"/>
        </ext>
      </extLst>
    </cacheHierarchy>
    <cacheHierarchy uniqueName="[Measures].[عدد الكمية]" caption="عدد الكمية" measure="1" displayFolder="" measureGroup="‏‏نطاق" count="0" hidden="1">
      <extLst>
        <ext xmlns:x15="http://schemas.microsoft.com/office/spreadsheetml/2010/11/main" uri="{B97F6D7D-B522-45F9-BDA1-12C45D357490}">
          <x15:cacheHierarchy aggregatedColumn="2"/>
        </ext>
      </extLst>
    </cacheHierarchy>
  </cacheHierarchies>
  <kpis count="0"/>
  <extLst>
    <ext xmlns:x14="http://schemas.microsoft.com/office/spreadsheetml/2009/9/main" uri="{725AE2AE-9491-48be-B2B4-4EB974FC3084}">
      <x14:pivotCacheDefinition slicerData="1" pivotCacheId="1"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2" cacheId="217" applyNumberFormats="0" applyBorderFormats="0" applyFontFormats="0" applyPatternFormats="0" applyAlignmentFormats="0" applyWidthHeightFormats="1" dataCaption="القيم" updatedVersion="6" minRefreshableVersion="3" useAutoFormatting="1" subtotalHiddenItems="1" itemPrintTitles="1" createdVersion="6" indent="0" outline="1" outlineData="1" multipleFieldFilters="0" chartFormat="1">
  <location ref="A1:Q22" firstHeaderRow="1" firstDataRow="3" firstDataCol="1"/>
  <pivotFields count="5">
    <pivotField axis="axisRow" allDrilled="1" showAll="0" dataSourceSort="1" defaultAttributeDrillState="1">
      <items count="5">
        <item x="0"/>
        <item x="1"/>
        <item x="2"/>
        <item x="3"/>
        <item t="default"/>
      </items>
    </pivotField>
    <pivotField dataField="1" showAll="0"/>
    <pivotField axis="axisRow" allDrilled="1" showAll="0" dataSourceSort="1" defaultAttributeDrillState="1">
      <items count="14">
        <item x="0"/>
        <item x="1"/>
        <item x="2"/>
        <item x="3"/>
        <item x="4"/>
        <item x="5"/>
        <item x="6"/>
        <item x="7"/>
        <item x="8"/>
        <item x="9"/>
        <item x="10"/>
        <item x="11"/>
        <item x="12"/>
        <item t="default"/>
      </items>
    </pivotField>
    <pivotField axis="axisCol" allDrilled="1" showAll="0" dataSourceSort="1" defaultAttributeDrillState="1">
      <items count="8">
        <item x="0"/>
        <item x="1"/>
        <item x="2"/>
        <item x="3"/>
        <item x="4"/>
        <item x="5"/>
        <item x="6"/>
        <item t="default"/>
      </items>
    </pivotField>
    <pivotField dataField="1" showAll="0"/>
  </pivotFields>
  <rowFields count="2">
    <field x="0"/>
    <field x="2"/>
  </rowFields>
  <rowItems count="19">
    <i>
      <x/>
    </i>
    <i r="1">
      <x/>
    </i>
    <i r="1">
      <x v="1"/>
    </i>
    <i r="1">
      <x v="2"/>
    </i>
    <i r="1">
      <x v="3"/>
    </i>
    <i r="1">
      <x v="4"/>
    </i>
    <i>
      <x v="1"/>
    </i>
    <i r="1">
      <x v="5"/>
    </i>
    <i r="1">
      <x v="4"/>
    </i>
    <i r="1">
      <x v="6"/>
    </i>
    <i>
      <x v="2"/>
    </i>
    <i r="1">
      <x v="7"/>
    </i>
    <i r="1">
      <x v="8"/>
    </i>
    <i r="1">
      <x v="9"/>
    </i>
    <i>
      <x v="3"/>
    </i>
    <i r="1">
      <x v="10"/>
    </i>
    <i r="1">
      <x v="11"/>
    </i>
    <i r="1">
      <x v="12"/>
    </i>
    <i t="grand">
      <x/>
    </i>
  </rowItems>
  <colFields count="2">
    <field x="-2"/>
    <field x="3"/>
  </colFields>
  <colItems count="16">
    <i>
      <x/>
      <x/>
    </i>
    <i r="1">
      <x v="1"/>
    </i>
    <i r="1">
      <x v="2"/>
    </i>
    <i r="1">
      <x v="3"/>
    </i>
    <i r="1">
      <x v="4"/>
    </i>
    <i r="1">
      <x v="5"/>
    </i>
    <i r="1">
      <x v="6"/>
    </i>
    <i i="1">
      <x v="1"/>
      <x/>
    </i>
    <i r="1" i="1">
      <x v="1"/>
    </i>
    <i r="1" i="1">
      <x v="2"/>
    </i>
    <i r="1" i="1">
      <x v="3"/>
    </i>
    <i r="1" i="1">
      <x v="4"/>
    </i>
    <i r="1" i="1">
      <x v="5"/>
    </i>
    <i r="1" i="1">
      <x v="6"/>
    </i>
    <i t="grand">
      <x/>
    </i>
    <i t="grand" i="1">
      <x v="1"/>
    </i>
  </colItems>
  <dataFields count="2">
    <dataField name="‏‏مجموع السعر بالريال" fld="1" baseField="2" baseItem="0"/>
    <dataField name="عدد الكمية" fld="4" subtotal="count" baseField="2" baseItem="0"/>
  </dataFields>
  <formats count="21">
    <format dxfId="0">
      <pivotArea outline="0" collapsedLevelsAreSubtotals="1" fieldPosition="0"/>
    </format>
    <format dxfId="1">
      <pivotArea type="origin" dataOnly="0" labelOnly="1" outline="0" offset="A2" fieldPosition="0"/>
    </format>
    <format dxfId="2">
      <pivotArea field="0" type="button" dataOnly="0" labelOnly="1" outline="0" axis="axisRow" fieldPosition="0"/>
    </format>
    <format dxfId="3">
      <pivotArea dataOnly="0" labelOnly="1" fieldPosition="0">
        <references count="1">
          <reference field="0" count="0"/>
        </references>
      </pivotArea>
    </format>
    <format dxfId="4">
      <pivotArea dataOnly="0" labelOnly="1" grandRow="1" outline="0" fieldPosition="0"/>
    </format>
    <format dxfId="5">
      <pivotArea dataOnly="0" labelOnly="1" fieldPosition="0">
        <references count="2">
          <reference field="0" count="1" selected="0">
            <x v="0"/>
          </reference>
          <reference field="2" count="5">
            <x v="0"/>
            <x v="1"/>
            <x v="2"/>
            <x v="3"/>
            <x v="4"/>
          </reference>
        </references>
      </pivotArea>
    </format>
    <format dxfId="6">
      <pivotArea dataOnly="0" labelOnly="1" fieldPosition="0">
        <references count="2">
          <reference field="0" count="1" selected="0">
            <x v="1"/>
          </reference>
          <reference field="2" count="3">
            <x v="4"/>
            <x v="5"/>
            <x v="6"/>
          </reference>
        </references>
      </pivotArea>
    </format>
    <format dxfId="7">
      <pivotArea dataOnly="0" labelOnly="1" fieldPosition="0">
        <references count="2">
          <reference field="0" count="1" selected="0">
            <x v="2"/>
          </reference>
          <reference field="2" count="3">
            <x v="7"/>
            <x v="8"/>
            <x v="9"/>
          </reference>
        </references>
      </pivotArea>
    </format>
    <format dxfId="8">
      <pivotArea dataOnly="0" labelOnly="1" fieldPosition="0">
        <references count="2">
          <reference field="0" count="1" selected="0">
            <x v="3"/>
          </reference>
          <reference field="2" count="3">
            <x v="10"/>
            <x v="11"/>
            <x v="12"/>
          </reference>
        </references>
      </pivotArea>
    </format>
    <format dxfId="9">
      <pivotArea dataOnly="0" labelOnly="1" outline="0" fieldPosition="0">
        <references count="1">
          <reference field="4294967294" count="2">
            <x v="0"/>
            <x v="1"/>
          </reference>
        </references>
      </pivotArea>
    </format>
    <format dxfId="10">
      <pivotArea field="3" dataOnly="0" labelOnly="1" grandCol="1" outline="0" axis="axisCol" fieldPosition="1">
        <references count="1">
          <reference field="4294967294" count="1" selected="0">
            <x v="0"/>
          </reference>
        </references>
      </pivotArea>
    </format>
    <format dxfId="11">
      <pivotArea field="3" dataOnly="0" labelOnly="1" grandCol="1" outline="0" axis="axisCol" fieldPosition="1">
        <references count="1">
          <reference field="4294967294" count="1" selected="0">
            <x v="1"/>
          </reference>
        </references>
      </pivotArea>
    </format>
    <format dxfId="12">
      <pivotArea field="3" dataOnly="0" labelOnly="1" grandCol="1" outline="0" axis="axisCol" fieldPosition="1">
        <references count="1">
          <reference field="4294967294" count="1" selected="0">
            <x v="0"/>
          </reference>
        </references>
      </pivotArea>
    </format>
    <format dxfId="13">
      <pivotArea field="3" dataOnly="0" labelOnly="1" grandCol="1" outline="0" axis="axisCol" fieldPosition="1">
        <references count="1">
          <reference field="4294967294" count="1" selected="0">
            <x v="1"/>
          </reference>
        </references>
      </pivotArea>
    </format>
    <format dxfId="14">
      <pivotArea dataOnly="0" labelOnly="1" fieldPosition="0">
        <references count="2">
          <reference field="4294967294" count="1" selected="0">
            <x v="0"/>
          </reference>
          <reference field="3" count="0"/>
        </references>
      </pivotArea>
    </format>
    <format dxfId="15">
      <pivotArea dataOnly="0" labelOnly="1" fieldPosition="0">
        <references count="2">
          <reference field="4294967294" count="1" selected="0">
            <x v="1"/>
          </reference>
          <reference field="3" count="0"/>
        </references>
      </pivotArea>
    </format>
    <format dxfId="16">
      <pivotArea dataOnly="0" labelOnly="1" outline="0" offset="B256:IV256" fieldPosition="0">
        <references count="1">
          <reference field="4294967294" count="1">
            <x v="1"/>
          </reference>
        </references>
      </pivotArea>
    </format>
    <format dxfId="17">
      <pivotArea dataOnly="0" labelOnly="1" outline="0" offset="B256:IV256" fieldPosition="0">
        <references count="1">
          <reference field="4294967294" count="1">
            <x v="0"/>
          </reference>
        </references>
      </pivotArea>
    </format>
    <format dxfId="18">
      <pivotArea dataOnly="0" labelOnly="1" outline="0" offset="A256" fieldPosition="0">
        <references count="1">
          <reference field="4294967294" count="1">
            <x v="1"/>
          </reference>
        </references>
      </pivotArea>
    </format>
    <format dxfId="19">
      <pivotArea dataOnly="0" labelOnly="1" outline="0" offset="B256:IV256" fieldPosition="0">
        <references count="1">
          <reference field="4294967294" count="1">
            <x v="0"/>
          </reference>
        </references>
      </pivotArea>
    </format>
    <format dxfId="20">
      <pivotArea dataOnly="0" labelOnly="1" outline="0" fieldPosition="0">
        <references count="1">
          <reference field="4294967294" count="1">
            <x v="1"/>
          </reference>
        </references>
      </pivotArea>
    </format>
  </formats>
  <chartFormats count="14">
    <chartFormat chart="0" format="14" series="1">
      <pivotArea type="data" outline="0" fieldPosition="0">
        <references count="2">
          <reference field="4294967294" count="1" selected="0">
            <x v="0"/>
          </reference>
          <reference field="3" count="1" selected="0">
            <x v="0"/>
          </reference>
        </references>
      </pivotArea>
    </chartFormat>
    <chartFormat chart="0" format="15" series="1">
      <pivotArea type="data" outline="0" fieldPosition="0">
        <references count="2">
          <reference field="4294967294" count="1" selected="0">
            <x v="0"/>
          </reference>
          <reference field="3" count="1" selected="0">
            <x v="1"/>
          </reference>
        </references>
      </pivotArea>
    </chartFormat>
    <chartFormat chart="0" format="16" series="1">
      <pivotArea type="data" outline="0" fieldPosition="0">
        <references count="2">
          <reference field="4294967294" count="1" selected="0">
            <x v="0"/>
          </reference>
          <reference field="3" count="1" selected="0">
            <x v="2"/>
          </reference>
        </references>
      </pivotArea>
    </chartFormat>
    <chartFormat chart="0" format="17" series="1">
      <pivotArea type="data" outline="0" fieldPosition="0">
        <references count="2">
          <reference field="4294967294" count="1" selected="0">
            <x v="0"/>
          </reference>
          <reference field="3" count="1" selected="0">
            <x v="3"/>
          </reference>
        </references>
      </pivotArea>
    </chartFormat>
    <chartFormat chart="0" format="18" series="1">
      <pivotArea type="data" outline="0" fieldPosition="0">
        <references count="2">
          <reference field="4294967294" count="1" selected="0">
            <x v="0"/>
          </reference>
          <reference field="3" count="1" selected="0">
            <x v="4"/>
          </reference>
        </references>
      </pivotArea>
    </chartFormat>
    <chartFormat chart="0" format="19" series="1">
      <pivotArea type="data" outline="0" fieldPosition="0">
        <references count="2">
          <reference field="4294967294" count="1" selected="0">
            <x v="0"/>
          </reference>
          <reference field="3" count="1" selected="0">
            <x v="5"/>
          </reference>
        </references>
      </pivotArea>
    </chartFormat>
    <chartFormat chart="0" format="20" series="1">
      <pivotArea type="data" outline="0" fieldPosition="0">
        <references count="2">
          <reference field="4294967294" count="1" selected="0">
            <x v="0"/>
          </reference>
          <reference field="3" count="1" selected="0">
            <x v="6"/>
          </reference>
        </references>
      </pivotArea>
    </chartFormat>
    <chartFormat chart="0" format="21" series="1">
      <pivotArea type="data" outline="0" fieldPosition="0">
        <references count="2">
          <reference field="4294967294" count="1" selected="0">
            <x v="1"/>
          </reference>
          <reference field="3" count="1" selected="0">
            <x v="0"/>
          </reference>
        </references>
      </pivotArea>
    </chartFormat>
    <chartFormat chart="0" format="22" series="1">
      <pivotArea type="data" outline="0" fieldPosition="0">
        <references count="2">
          <reference field="4294967294" count="1" selected="0">
            <x v="1"/>
          </reference>
          <reference field="3" count="1" selected="0">
            <x v="1"/>
          </reference>
        </references>
      </pivotArea>
    </chartFormat>
    <chartFormat chart="0" format="23" series="1">
      <pivotArea type="data" outline="0" fieldPosition="0">
        <references count="2">
          <reference field="4294967294" count="1" selected="0">
            <x v="1"/>
          </reference>
          <reference field="3" count="1" selected="0">
            <x v="2"/>
          </reference>
        </references>
      </pivotArea>
    </chartFormat>
    <chartFormat chart="0" format="24" series="1">
      <pivotArea type="data" outline="0" fieldPosition="0">
        <references count="2">
          <reference field="4294967294" count="1" selected="0">
            <x v="1"/>
          </reference>
          <reference field="3" count="1" selected="0">
            <x v="3"/>
          </reference>
        </references>
      </pivotArea>
    </chartFormat>
    <chartFormat chart="0" format="25" series="1">
      <pivotArea type="data" outline="0" fieldPosition="0">
        <references count="2">
          <reference field="4294967294" count="1" selected="0">
            <x v="1"/>
          </reference>
          <reference field="3" count="1" selected="0">
            <x v="4"/>
          </reference>
        </references>
      </pivotArea>
    </chartFormat>
    <chartFormat chart="0" format="26" series="1">
      <pivotArea type="data" outline="0" fieldPosition="0">
        <references count="2">
          <reference field="4294967294" count="1" selected="0">
            <x v="1"/>
          </reference>
          <reference field="3" count="1" selected="0">
            <x v="5"/>
          </reference>
        </references>
      </pivotArea>
    </chartFormat>
    <chartFormat chart="0" format="27" series="1">
      <pivotArea type="data" outline="0" fieldPosition="0">
        <references count="2">
          <reference field="4294967294" count="1" selected="0">
            <x v="1"/>
          </reference>
          <reference field="3" count="1" selected="0">
            <x v="6"/>
          </reference>
        </references>
      </pivotArea>
    </chartFormat>
  </chartFormats>
  <pivotHierarchies count="13">
    <pivotHierarchy dragToData="1"/>
    <pivotHierarchy multipleItemSelectionAllowed="1" dragToData="1"/>
    <pivotHierarchy dragToData="1"/>
    <pivotHierarchy dragToData="1"/>
    <pivotHierarchy dragToData="1"/>
    <pivotHierarchy dragToData="1"/>
    <pivotHierarchy multipleItemSelectionAllowed="1" dragToData="1"/>
    <pivotHierarchy dragToData="1"/>
    <pivotHierarchy dragToRow="0" dragToCol="0" dragToPage="0" dragToData="1"/>
    <pivotHierarchy dragToRow="0" dragToCol="0" dragToPage="0" dragToData="1"/>
    <pivotHierarchy dragToData="1"/>
    <pivotHierarchy dragToData="1"/>
    <pivotHierarchy dragToData="1"/>
  </pivotHierarchies>
  <pivotTableStyleInfo name="PivotStyleLight16" showRowHeaders="1" showColHeaders="1" showRowStripes="0" showColStripes="0" showLastColumn="1"/>
  <rowHierarchiesUsage count="2">
    <rowHierarchyUsage hierarchyUsage="1"/>
    <rowHierarchyUsage hierarchyUsage="5"/>
  </rowHierarchiesUsage>
  <colHierarchiesUsage count="2">
    <colHierarchyUsage hierarchyUsage="-2"/>
    <colHierarchyUsage hierarchyUsage="6"/>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البيانات بعد التنظيف!$A$1:$H$19">
        <x15:activeTabTopLevelEntity name="[‏‏نطاق]"/>
      </x15:pivotTableUISettings>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مقسم_طريقة_العرض_نوع_العطر" sourceName="[‏‏نطاق].[نوع العطر]">
  <pivotTables>
    <pivotTable tabId="3" name="PivotTable2"/>
  </pivotTables>
  <data>
    <olap pivotCacheId="1">
      <levels count="2">
        <level uniqueName="[‏‏نطاق].[نوع العطر].[(All)]" sourceCaption="(All)" count="0"/>
        <level uniqueName="[‏‏نطاق].[نوع العطر].[نوع العطر]" sourceCaption="نوع العطر" count="4">
          <ranges>
            <range startItem="0">
              <i n="[‏‏نطاق].[نوع العطر].&amp;[العود الملكي]" c="العود الملكي"/>
              <i n="[‏‏نطاق].[نوع العطر].&amp;[رومانس خليجي]" c="رومانس خليجي"/>
              <i n="[‏‏نطاق].[نوع العطر].&amp;[عنبر]" c="عنبر"/>
              <i n="[‏‏نطاق].[نوع العطر].&amp;[مسك الخليج]" c="مسك الخليج"/>
            </range>
          </ranges>
        </level>
      </levels>
      <selections count="1">
        <selection n="[‏‏نطاق].[نوع العطر].[All]"/>
      </selections>
    </olap>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مقسم_طريقة_العرض_أيام_الطلبات" sourceName="[‏‏نطاق].[أيام الطلبات]">
  <pivotTables>
    <pivotTable tabId="3" name="PivotTable2"/>
  </pivotTables>
  <data>
    <olap pivotCacheId="1">
      <levels count="2">
        <level uniqueName="[‏‏نطاق].[أيام الطلبات].[(All)]" sourceCaption="(All)" count="0"/>
        <level uniqueName="[‏‏نطاق].[أيام الطلبات].[أيام الطلبات]" sourceCaption="أيام الطلبات" count="7">
          <ranges>
            <range startItem="0">
              <i n="[‏‏نطاق].[أيام الطلبات].&amp;[الاثنين]" c="الاثنين"/>
              <i n="[‏‏نطاق].[أيام الطلبات].&amp;[الاحد]" c="الاحد"/>
              <i n="[‏‏نطاق].[أيام الطلبات].&amp;[الأربعاء]" c="الأربعاء"/>
              <i n="[‏‏نطاق].[أيام الطلبات].&amp;[الثلاثاء]" c="الثلاثاء"/>
              <i n="[‏‏نطاق].[أيام الطلبات].&amp;[الجمعة]" c="الجمعة"/>
              <i n="[‏‏نطاق].[أيام الطلبات].&amp;[الخميس]" c="الخميس"/>
              <i n="[‏‏نطاق].[أيام الطلبات].&amp;[السبت]" c="السبت"/>
            </range>
          </ranges>
        </level>
      </levels>
      <selections count="1">
        <selection n="[‏‏نطاق].[أيام الطلبات].[All]"/>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نوع العطر" cache="مقسم_طريقة_العرض_نوع_العطر" caption="نوع العطر" level="1" rowHeight="234950"/>
  <slicer name="أيام الطلبات" cache="مقسم_طريقة_العرض_أيام_الطلبات" caption="أيام الطلبات" level="1" rowHeight="23495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rightToLeft="1" workbookViewId="0">
      <selection activeCell="K9" sqref="K9"/>
    </sheetView>
  </sheetViews>
  <sheetFormatPr defaultRowHeight="13.8" x14ac:dyDescent="0.25"/>
  <cols>
    <col min="1" max="1" width="19.3984375" customWidth="1"/>
    <col min="2" max="3" width="14.796875" customWidth="1"/>
    <col min="4" max="4" width="12.09765625" customWidth="1"/>
    <col min="5" max="5" width="12.296875" customWidth="1"/>
    <col min="6" max="6" width="12.69921875" customWidth="1"/>
    <col min="7" max="7" width="11.59765625" customWidth="1"/>
  </cols>
  <sheetData>
    <row r="1" spans="1:7" ht="17.399999999999999" x14ac:dyDescent="0.3">
      <c r="A1" s="8" t="s">
        <v>0</v>
      </c>
      <c r="B1" s="8" t="s">
        <v>1</v>
      </c>
      <c r="C1" s="8" t="s">
        <v>2</v>
      </c>
      <c r="D1" s="8" t="s">
        <v>5</v>
      </c>
      <c r="E1" s="8" t="s">
        <v>3</v>
      </c>
      <c r="F1" s="8" t="s">
        <v>15</v>
      </c>
      <c r="G1" s="8" t="s">
        <v>28</v>
      </c>
    </row>
    <row r="2" spans="1:7" x14ac:dyDescent="0.25">
      <c r="A2" s="9">
        <v>1</v>
      </c>
      <c r="B2" s="9" t="s">
        <v>14</v>
      </c>
      <c r="C2" s="9">
        <v>3</v>
      </c>
      <c r="D2" s="9">
        <v>500</v>
      </c>
      <c r="E2" s="9" t="s">
        <v>4</v>
      </c>
      <c r="F2" s="9" t="s">
        <v>23</v>
      </c>
      <c r="G2" s="9" t="s">
        <v>35</v>
      </c>
    </row>
    <row r="3" spans="1:7" x14ac:dyDescent="0.25">
      <c r="A3" s="9">
        <v>2</v>
      </c>
      <c r="B3" s="9" t="s">
        <v>13</v>
      </c>
      <c r="C3" s="9">
        <v>7</v>
      </c>
      <c r="D3" s="9">
        <v>230</v>
      </c>
      <c r="E3" s="9" t="s">
        <v>12</v>
      </c>
      <c r="F3" s="9" t="s">
        <v>25</v>
      </c>
      <c r="G3" s="9" t="s">
        <v>35</v>
      </c>
    </row>
    <row r="4" spans="1:7" x14ac:dyDescent="0.25">
      <c r="A4" s="9">
        <v>3</v>
      </c>
      <c r="B4" s="9" t="s">
        <v>13</v>
      </c>
      <c r="C4" s="9">
        <v>20</v>
      </c>
      <c r="D4" s="9">
        <v>230</v>
      </c>
      <c r="E4" s="9" t="s">
        <v>4</v>
      </c>
      <c r="F4" s="9" t="s">
        <v>36</v>
      </c>
      <c r="G4" s="9" t="s">
        <v>30</v>
      </c>
    </row>
    <row r="5" spans="1:7" x14ac:dyDescent="0.25">
      <c r="A5" s="9">
        <v>4</v>
      </c>
      <c r="B5" s="9" t="s">
        <v>9</v>
      </c>
      <c r="C5" s="9">
        <v>10</v>
      </c>
      <c r="D5" s="9">
        <v>400</v>
      </c>
      <c r="E5" s="9" t="s">
        <v>7</v>
      </c>
      <c r="F5" s="9" t="s">
        <v>16</v>
      </c>
      <c r="G5" s="9" t="s">
        <v>30</v>
      </c>
    </row>
    <row r="6" spans="1:7" x14ac:dyDescent="0.25">
      <c r="A6" s="9">
        <v>5</v>
      </c>
      <c r="B6" s="9" t="s">
        <v>9</v>
      </c>
      <c r="C6" s="9">
        <v>5</v>
      </c>
      <c r="D6" s="9">
        <v>400</v>
      </c>
      <c r="E6" s="9" t="s">
        <v>12</v>
      </c>
      <c r="F6" s="9" t="s">
        <v>21</v>
      </c>
      <c r="G6" s="9" t="s">
        <v>30</v>
      </c>
    </row>
    <row r="7" spans="1:7" x14ac:dyDescent="0.25">
      <c r="A7" s="9">
        <v>6</v>
      </c>
      <c r="B7" s="9" t="s">
        <v>9</v>
      </c>
      <c r="C7" s="9">
        <v>5</v>
      </c>
      <c r="D7" s="9">
        <v>400</v>
      </c>
      <c r="E7" s="9" t="s">
        <v>12</v>
      </c>
      <c r="F7" s="9" t="s">
        <v>21</v>
      </c>
      <c r="G7" s="9" t="s">
        <v>30</v>
      </c>
    </row>
    <row r="8" spans="1:7" x14ac:dyDescent="0.25">
      <c r="A8" s="9">
        <v>7</v>
      </c>
      <c r="B8" s="9" t="s">
        <v>9</v>
      </c>
      <c r="C8" s="9">
        <v>15</v>
      </c>
      <c r="D8" s="9">
        <v>400</v>
      </c>
      <c r="E8" s="9" t="s">
        <v>4</v>
      </c>
      <c r="F8" s="9" t="s">
        <v>20</v>
      </c>
      <c r="G8" s="9" t="s">
        <v>34</v>
      </c>
    </row>
    <row r="9" spans="1:7" x14ac:dyDescent="0.25">
      <c r="A9" s="9">
        <v>8</v>
      </c>
      <c r="B9" s="9" t="s">
        <v>9</v>
      </c>
      <c r="C9" s="9">
        <v>25</v>
      </c>
      <c r="D9" s="9">
        <v>400</v>
      </c>
      <c r="E9" s="9" t="s">
        <v>10</v>
      </c>
      <c r="F9" s="9" t="s">
        <v>19</v>
      </c>
      <c r="G9" s="9" t="s">
        <v>33</v>
      </c>
    </row>
    <row r="10" spans="1:7" x14ac:dyDescent="0.25">
      <c r="A10" s="9">
        <v>9</v>
      </c>
      <c r="B10" s="9" t="s">
        <v>9</v>
      </c>
      <c r="C10" s="9">
        <v>25</v>
      </c>
      <c r="D10" s="9">
        <v>400</v>
      </c>
      <c r="E10" s="9" t="s">
        <v>10</v>
      </c>
      <c r="F10" s="9" t="s">
        <v>19</v>
      </c>
      <c r="G10" s="9" t="s">
        <v>33</v>
      </c>
    </row>
    <row r="11" spans="1:7" x14ac:dyDescent="0.25">
      <c r="A11" s="9">
        <v>10</v>
      </c>
      <c r="B11" s="9" t="s">
        <v>13</v>
      </c>
      <c r="C11" s="9">
        <v>6</v>
      </c>
      <c r="D11" s="9">
        <v>230</v>
      </c>
      <c r="E11" s="9" t="s">
        <v>11</v>
      </c>
      <c r="F11" s="9" t="s">
        <v>27</v>
      </c>
      <c r="G11" s="9" t="s">
        <v>29</v>
      </c>
    </row>
    <row r="12" spans="1:7" x14ac:dyDescent="0.25">
      <c r="A12" s="9">
        <v>11</v>
      </c>
      <c r="B12" s="9" t="s">
        <v>6</v>
      </c>
      <c r="C12" s="9">
        <v>6</v>
      </c>
      <c r="D12" s="9">
        <v>250</v>
      </c>
      <c r="E12" s="9" t="s">
        <v>8</v>
      </c>
      <c r="F12" s="9" t="s">
        <v>24</v>
      </c>
      <c r="G12" s="9" t="s">
        <v>29</v>
      </c>
    </row>
    <row r="13" spans="1:7" x14ac:dyDescent="0.25">
      <c r="A13" s="9">
        <v>12</v>
      </c>
      <c r="B13" s="9" t="s">
        <v>6</v>
      </c>
      <c r="C13" s="9">
        <v>15</v>
      </c>
      <c r="D13" s="9">
        <v>250</v>
      </c>
      <c r="E13" s="9" t="s">
        <v>4</v>
      </c>
      <c r="F13" s="9" t="s">
        <v>24</v>
      </c>
      <c r="G13" s="9" t="s">
        <v>29</v>
      </c>
    </row>
    <row r="14" spans="1:7" x14ac:dyDescent="0.25">
      <c r="A14" s="9">
        <v>13</v>
      </c>
      <c r="B14" s="9" t="s">
        <v>6</v>
      </c>
      <c r="C14" s="9">
        <v>20</v>
      </c>
      <c r="D14" s="9">
        <v>250</v>
      </c>
      <c r="E14" s="9" t="s">
        <v>4</v>
      </c>
      <c r="F14" s="9" t="s">
        <v>24</v>
      </c>
      <c r="G14" s="9" t="s">
        <v>29</v>
      </c>
    </row>
    <row r="15" spans="1:7" x14ac:dyDescent="0.25">
      <c r="A15" s="9">
        <v>14</v>
      </c>
      <c r="B15" s="9" t="s">
        <v>9</v>
      </c>
      <c r="C15" s="9">
        <v>8</v>
      </c>
      <c r="D15" s="9">
        <v>400</v>
      </c>
      <c r="E15" s="9" t="s">
        <v>10</v>
      </c>
      <c r="F15" s="9" t="s">
        <v>16</v>
      </c>
      <c r="G15" s="9" t="s">
        <v>29</v>
      </c>
    </row>
    <row r="16" spans="1:7" x14ac:dyDescent="0.25">
      <c r="A16" s="9">
        <v>15</v>
      </c>
      <c r="B16" s="9" t="s">
        <v>9</v>
      </c>
      <c r="C16" s="9">
        <v>1</v>
      </c>
      <c r="D16" s="9">
        <v>400</v>
      </c>
      <c r="E16" s="9" t="s">
        <v>12</v>
      </c>
      <c r="F16" s="9" t="s">
        <v>20</v>
      </c>
      <c r="G16" s="9" t="s">
        <v>29</v>
      </c>
    </row>
    <row r="17" spans="1:7" x14ac:dyDescent="0.25">
      <c r="A17" s="9">
        <v>16</v>
      </c>
      <c r="B17" s="9" t="s">
        <v>6</v>
      </c>
      <c r="C17" s="9">
        <v>30</v>
      </c>
      <c r="D17" s="9">
        <v>250</v>
      </c>
      <c r="E17" s="9" t="s">
        <v>8</v>
      </c>
      <c r="F17" s="9" t="s">
        <v>17</v>
      </c>
      <c r="G17" s="9" t="s">
        <v>31</v>
      </c>
    </row>
    <row r="18" spans="1:7" x14ac:dyDescent="0.25">
      <c r="A18" s="9">
        <v>17</v>
      </c>
      <c r="B18" s="9" t="s">
        <v>14</v>
      </c>
      <c r="C18" s="9">
        <v>1</v>
      </c>
      <c r="D18" s="9">
        <v>500</v>
      </c>
      <c r="E18" s="9" t="s">
        <v>8</v>
      </c>
      <c r="F18" s="9" t="s">
        <v>21</v>
      </c>
      <c r="G18" s="9" t="s">
        <v>31</v>
      </c>
    </row>
    <row r="19" spans="1:7" x14ac:dyDescent="0.25">
      <c r="A19" s="9">
        <v>18</v>
      </c>
      <c r="B19" s="9" t="s">
        <v>14</v>
      </c>
      <c r="C19" s="9">
        <v>2</v>
      </c>
      <c r="D19" s="9">
        <v>500</v>
      </c>
      <c r="E19" s="9" t="s">
        <v>7</v>
      </c>
      <c r="F19" s="9" t="s">
        <v>22</v>
      </c>
      <c r="G19" s="9" t="s">
        <v>31</v>
      </c>
    </row>
    <row r="20" spans="1:7" x14ac:dyDescent="0.25">
      <c r="A20" s="9">
        <v>19</v>
      </c>
      <c r="B20" s="9" t="s">
        <v>9</v>
      </c>
      <c r="C20" s="9">
        <v>2</v>
      </c>
      <c r="D20" s="9">
        <v>400</v>
      </c>
      <c r="E20" s="9" t="s">
        <v>10</v>
      </c>
      <c r="F20" s="9" t="s">
        <v>26</v>
      </c>
      <c r="G20" s="9" t="s">
        <v>32</v>
      </c>
    </row>
    <row r="21" spans="1:7" x14ac:dyDescent="0.25">
      <c r="A21" s="9">
        <v>20</v>
      </c>
      <c r="B21" s="9" t="s">
        <v>6</v>
      </c>
      <c r="C21" s="9">
        <v>40</v>
      </c>
      <c r="D21" s="9">
        <v>250</v>
      </c>
      <c r="E21" s="9" t="s">
        <v>11</v>
      </c>
      <c r="F21" s="9" t="s">
        <v>18</v>
      </c>
      <c r="G21" s="9" t="s">
        <v>32</v>
      </c>
    </row>
    <row r="22" spans="1:7" x14ac:dyDescent="0.25">
      <c r="A22" s="9">
        <v>21</v>
      </c>
      <c r="B22" s="9" t="s">
        <v>6</v>
      </c>
      <c r="C22" s="9">
        <v>40</v>
      </c>
      <c r="D22" s="9">
        <v>250</v>
      </c>
      <c r="E22" s="9" t="s">
        <v>11</v>
      </c>
      <c r="F22" s="9" t="s">
        <v>18</v>
      </c>
      <c r="G22" s="9" t="s">
        <v>32</v>
      </c>
    </row>
  </sheetData>
  <sortState ref="A2:G22">
    <sortCondition ref="G2:G22"/>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rightToLeft="1" workbookViewId="0">
      <selection activeCell="I7" sqref="I7"/>
    </sheetView>
  </sheetViews>
  <sheetFormatPr defaultRowHeight="13.8" x14ac:dyDescent="0.25"/>
  <cols>
    <col min="1" max="8" width="15.296875" customWidth="1"/>
    <col min="11" max="11" width="15.296875" customWidth="1"/>
    <col min="12" max="12" width="15.19921875" customWidth="1"/>
    <col min="13" max="13" width="11.19921875" customWidth="1"/>
    <col min="14" max="14" width="15.296875" customWidth="1"/>
    <col min="15" max="15" width="12.796875" customWidth="1"/>
  </cols>
  <sheetData>
    <row r="1" spans="1:8" ht="17.399999999999999" x14ac:dyDescent="0.3">
      <c r="A1" s="3" t="s">
        <v>0</v>
      </c>
      <c r="B1" s="3" t="s">
        <v>1</v>
      </c>
      <c r="C1" s="3" t="s">
        <v>2</v>
      </c>
      <c r="D1" s="3" t="s">
        <v>5</v>
      </c>
      <c r="E1" s="3" t="s">
        <v>3</v>
      </c>
      <c r="F1" s="3" t="s">
        <v>15</v>
      </c>
      <c r="G1" s="3" t="s">
        <v>28</v>
      </c>
      <c r="H1" s="5" t="s">
        <v>37</v>
      </c>
    </row>
    <row r="2" spans="1:8" x14ac:dyDescent="0.25">
      <c r="A2" s="4">
        <v>1</v>
      </c>
      <c r="B2" s="4" t="s">
        <v>9</v>
      </c>
      <c r="C2" s="4">
        <v>10</v>
      </c>
      <c r="D2" s="4">
        <v>400</v>
      </c>
      <c r="E2" s="4" t="s">
        <v>7</v>
      </c>
      <c r="F2" s="4" t="s">
        <v>16</v>
      </c>
      <c r="G2" s="4" t="s">
        <v>30</v>
      </c>
      <c r="H2" s="1">
        <f t="shared" ref="H2:H19" si="0">C2*D2</f>
        <v>4000</v>
      </c>
    </row>
    <row r="3" spans="1:8" x14ac:dyDescent="0.25">
      <c r="A3" s="4">
        <v>2</v>
      </c>
      <c r="B3" s="4" t="s">
        <v>9</v>
      </c>
      <c r="C3" s="4">
        <v>25</v>
      </c>
      <c r="D3" s="4">
        <v>400</v>
      </c>
      <c r="E3" s="4" t="s">
        <v>10</v>
      </c>
      <c r="F3" s="4" t="s">
        <v>19</v>
      </c>
      <c r="G3" s="4" t="s">
        <v>33</v>
      </c>
      <c r="H3" s="1">
        <f t="shared" si="0"/>
        <v>10000</v>
      </c>
    </row>
    <row r="4" spans="1:8" x14ac:dyDescent="0.25">
      <c r="A4" s="4">
        <v>3</v>
      </c>
      <c r="B4" s="4" t="s">
        <v>9</v>
      </c>
      <c r="C4" s="4">
        <v>15</v>
      </c>
      <c r="D4" s="4">
        <v>400</v>
      </c>
      <c r="E4" s="4" t="s">
        <v>4</v>
      </c>
      <c r="F4" s="4" t="s">
        <v>20</v>
      </c>
      <c r="G4" s="4" t="s">
        <v>34</v>
      </c>
      <c r="H4" s="1">
        <f t="shared" si="0"/>
        <v>6000</v>
      </c>
    </row>
    <row r="5" spans="1:8" x14ac:dyDescent="0.25">
      <c r="A5" s="4">
        <v>4</v>
      </c>
      <c r="B5" s="4" t="s">
        <v>9</v>
      </c>
      <c r="C5" s="4">
        <v>1</v>
      </c>
      <c r="D5" s="4">
        <v>400</v>
      </c>
      <c r="E5" s="4" t="s">
        <v>12</v>
      </c>
      <c r="F5" s="4" t="s">
        <v>20</v>
      </c>
      <c r="G5" s="4" t="s">
        <v>29</v>
      </c>
      <c r="H5" s="1">
        <f t="shared" si="0"/>
        <v>400</v>
      </c>
    </row>
    <row r="6" spans="1:8" x14ac:dyDescent="0.25">
      <c r="A6" s="4">
        <v>5</v>
      </c>
      <c r="B6" s="4" t="s">
        <v>9</v>
      </c>
      <c r="C6" s="4">
        <v>8</v>
      </c>
      <c r="D6" s="4">
        <v>400</v>
      </c>
      <c r="E6" s="4" t="s">
        <v>10</v>
      </c>
      <c r="F6" s="4" t="s">
        <v>16</v>
      </c>
      <c r="G6" s="4" t="s">
        <v>29</v>
      </c>
      <c r="H6" s="1">
        <f t="shared" si="0"/>
        <v>3200</v>
      </c>
    </row>
    <row r="7" spans="1:8" x14ac:dyDescent="0.25">
      <c r="A7" s="4">
        <v>6</v>
      </c>
      <c r="B7" s="4" t="s">
        <v>9</v>
      </c>
      <c r="C7" s="4">
        <v>2</v>
      </c>
      <c r="D7" s="4">
        <v>400</v>
      </c>
      <c r="E7" s="4" t="s">
        <v>10</v>
      </c>
      <c r="F7" s="4" t="s">
        <v>26</v>
      </c>
      <c r="G7" s="4" t="s">
        <v>32</v>
      </c>
      <c r="H7" s="1">
        <f t="shared" si="0"/>
        <v>800</v>
      </c>
    </row>
    <row r="8" spans="1:8" x14ac:dyDescent="0.25">
      <c r="A8" s="4">
        <v>7</v>
      </c>
      <c r="B8" s="4" t="s">
        <v>9</v>
      </c>
      <c r="C8" s="4">
        <v>5</v>
      </c>
      <c r="D8" s="4">
        <v>400</v>
      </c>
      <c r="E8" s="4" t="s">
        <v>12</v>
      </c>
      <c r="F8" s="4" t="s">
        <v>21</v>
      </c>
      <c r="G8" s="4" t="s">
        <v>30</v>
      </c>
      <c r="H8" s="1">
        <f t="shared" si="0"/>
        <v>2000</v>
      </c>
    </row>
    <row r="9" spans="1:8" x14ac:dyDescent="0.25">
      <c r="A9" s="4">
        <v>8</v>
      </c>
      <c r="B9" s="4" t="s">
        <v>14</v>
      </c>
      <c r="C9" s="4">
        <v>2</v>
      </c>
      <c r="D9" s="4">
        <v>500</v>
      </c>
      <c r="E9" s="4" t="s">
        <v>7</v>
      </c>
      <c r="F9" s="4" t="s">
        <v>22</v>
      </c>
      <c r="G9" s="4" t="s">
        <v>31</v>
      </c>
      <c r="H9" s="1">
        <f t="shared" si="0"/>
        <v>1000</v>
      </c>
    </row>
    <row r="10" spans="1:8" x14ac:dyDescent="0.25">
      <c r="A10" s="4">
        <v>9</v>
      </c>
      <c r="B10" s="4" t="s">
        <v>14</v>
      </c>
      <c r="C10" s="4">
        <v>3</v>
      </c>
      <c r="D10" s="4">
        <v>500</v>
      </c>
      <c r="E10" s="4" t="s">
        <v>4</v>
      </c>
      <c r="F10" s="4" t="s">
        <v>23</v>
      </c>
      <c r="G10" s="4" t="s">
        <v>35</v>
      </c>
      <c r="H10" s="1">
        <f t="shared" si="0"/>
        <v>1500</v>
      </c>
    </row>
    <row r="11" spans="1:8" x14ac:dyDescent="0.25">
      <c r="A11" s="4">
        <v>10</v>
      </c>
      <c r="B11" s="4" t="s">
        <v>14</v>
      </c>
      <c r="C11" s="4">
        <v>1</v>
      </c>
      <c r="D11" s="4">
        <v>500</v>
      </c>
      <c r="E11" s="4" t="s">
        <v>8</v>
      </c>
      <c r="F11" s="4" t="s">
        <v>21</v>
      </c>
      <c r="G11" s="4" t="s">
        <v>31</v>
      </c>
      <c r="H11" s="1">
        <f t="shared" si="0"/>
        <v>500</v>
      </c>
    </row>
    <row r="12" spans="1:8" x14ac:dyDescent="0.25">
      <c r="A12" s="4">
        <v>11</v>
      </c>
      <c r="B12" s="4" t="s">
        <v>13</v>
      </c>
      <c r="C12" s="4">
        <v>20</v>
      </c>
      <c r="D12" s="4">
        <v>230</v>
      </c>
      <c r="E12" s="4" t="s">
        <v>4</v>
      </c>
      <c r="F12" s="4" t="s">
        <v>36</v>
      </c>
      <c r="G12" s="4" t="s">
        <v>30</v>
      </c>
      <c r="H12" s="1">
        <f t="shared" si="0"/>
        <v>4600</v>
      </c>
    </row>
    <row r="13" spans="1:8" x14ac:dyDescent="0.25">
      <c r="A13" s="4">
        <v>12</v>
      </c>
      <c r="B13" s="4" t="s">
        <v>13</v>
      </c>
      <c r="C13" s="4">
        <v>7</v>
      </c>
      <c r="D13" s="4">
        <v>230</v>
      </c>
      <c r="E13" s="4" t="s">
        <v>12</v>
      </c>
      <c r="F13" s="4" t="s">
        <v>25</v>
      </c>
      <c r="G13" s="4" t="s">
        <v>35</v>
      </c>
      <c r="H13" s="1">
        <f t="shared" si="0"/>
        <v>1610</v>
      </c>
    </row>
    <row r="14" spans="1:8" x14ac:dyDescent="0.25">
      <c r="A14" s="4">
        <v>13</v>
      </c>
      <c r="B14" s="4" t="s">
        <v>13</v>
      </c>
      <c r="C14" s="4">
        <v>6</v>
      </c>
      <c r="D14" s="4">
        <v>230</v>
      </c>
      <c r="E14" s="4" t="s">
        <v>11</v>
      </c>
      <c r="F14" s="4" t="s">
        <v>27</v>
      </c>
      <c r="G14" s="4" t="s">
        <v>29</v>
      </c>
      <c r="H14" s="1">
        <f t="shared" si="0"/>
        <v>1380</v>
      </c>
    </row>
    <row r="15" spans="1:8" x14ac:dyDescent="0.25">
      <c r="A15" s="4">
        <v>14</v>
      </c>
      <c r="B15" s="4" t="s">
        <v>6</v>
      </c>
      <c r="C15" s="4">
        <v>15</v>
      </c>
      <c r="D15" s="4">
        <v>250</v>
      </c>
      <c r="E15" s="4" t="s">
        <v>4</v>
      </c>
      <c r="F15" s="4" t="s">
        <v>24</v>
      </c>
      <c r="G15" s="4" t="s">
        <v>29</v>
      </c>
      <c r="H15" s="1">
        <f t="shared" si="0"/>
        <v>3750</v>
      </c>
    </row>
    <row r="16" spans="1:8" x14ac:dyDescent="0.25">
      <c r="A16" s="4">
        <v>15</v>
      </c>
      <c r="B16" s="4" t="s">
        <v>6</v>
      </c>
      <c r="C16" s="4">
        <v>30</v>
      </c>
      <c r="D16" s="4">
        <v>250</v>
      </c>
      <c r="E16" s="4" t="s">
        <v>8</v>
      </c>
      <c r="F16" s="4" t="s">
        <v>17</v>
      </c>
      <c r="G16" s="4" t="s">
        <v>31</v>
      </c>
      <c r="H16" s="1">
        <f t="shared" si="0"/>
        <v>7500</v>
      </c>
    </row>
    <row r="17" spans="1:8" x14ac:dyDescent="0.25">
      <c r="A17" s="4">
        <v>16</v>
      </c>
      <c r="B17" s="4" t="s">
        <v>6</v>
      </c>
      <c r="C17" s="4">
        <v>40</v>
      </c>
      <c r="D17" s="4">
        <v>250</v>
      </c>
      <c r="E17" s="4" t="s">
        <v>11</v>
      </c>
      <c r="F17" s="4" t="s">
        <v>18</v>
      </c>
      <c r="G17" s="4" t="s">
        <v>32</v>
      </c>
      <c r="H17" s="1">
        <f t="shared" si="0"/>
        <v>10000</v>
      </c>
    </row>
    <row r="18" spans="1:8" x14ac:dyDescent="0.25">
      <c r="A18" s="4">
        <v>17</v>
      </c>
      <c r="B18" s="4" t="s">
        <v>6</v>
      </c>
      <c r="C18" s="4">
        <v>6</v>
      </c>
      <c r="D18" s="4">
        <v>250</v>
      </c>
      <c r="E18" s="4" t="s">
        <v>8</v>
      </c>
      <c r="F18" s="4" t="s">
        <v>24</v>
      </c>
      <c r="G18" s="4" t="s">
        <v>29</v>
      </c>
      <c r="H18" s="1">
        <f t="shared" si="0"/>
        <v>1500</v>
      </c>
    </row>
    <row r="19" spans="1:8" x14ac:dyDescent="0.25">
      <c r="A19" s="4">
        <v>18</v>
      </c>
      <c r="B19" s="4" t="s">
        <v>6</v>
      </c>
      <c r="C19" s="4">
        <v>20</v>
      </c>
      <c r="D19" s="4">
        <v>250</v>
      </c>
      <c r="E19" s="4" t="s">
        <v>4</v>
      </c>
      <c r="F19" s="4" t="s">
        <v>24</v>
      </c>
      <c r="G19" s="4" t="s">
        <v>29</v>
      </c>
      <c r="H19" s="1">
        <f t="shared" si="0"/>
        <v>5000</v>
      </c>
    </row>
    <row r="23" spans="1:8" ht="17.399999999999999" x14ac:dyDescent="0.3">
      <c r="A23" s="2" t="s">
        <v>38</v>
      </c>
      <c r="B23" s="2" t="s">
        <v>6</v>
      </c>
      <c r="C23" s="2" t="s">
        <v>39</v>
      </c>
      <c r="D23" s="2" t="s">
        <v>13</v>
      </c>
      <c r="E23" s="2" t="s">
        <v>14</v>
      </c>
      <c r="G23" s="6" t="s">
        <v>40</v>
      </c>
      <c r="H23" s="7">
        <f>SUM(H2:H19)</f>
        <v>64740</v>
      </c>
    </row>
    <row r="24" spans="1:8" x14ac:dyDescent="0.25">
      <c r="A24" s="1"/>
      <c r="B24" s="1">
        <v>27750</v>
      </c>
      <c r="C24" s="1">
        <v>26400</v>
      </c>
      <c r="D24" s="1">
        <v>7590</v>
      </c>
      <c r="E24" s="1">
        <v>3000</v>
      </c>
      <c r="G24" s="6"/>
      <c r="H24" s="7"/>
    </row>
  </sheetData>
  <sortState ref="A2:H19">
    <sortCondition ref="B1:B19"/>
  </sortState>
  <mergeCells count="2">
    <mergeCell ref="G23:G24"/>
    <mergeCell ref="H23:H2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
  <sheetViews>
    <sheetView rightToLeft="1" tabSelected="1" workbookViewId="0">
      <selection activeCell="Q27" sqref="Q27"/>
    </sheetView>
  </sheetViews>
  <sheetFormatPr defaultRowHeight="13.8" x14ac:dyDescent="0.25"/>
  <cols>
    <col min="1" max="1" width="12.796875" customWidth="1"/>
    <col min="2" max="2" width="5.59765625" customWidth="1"/>
    <col min="3" max="3" width="4.8984375" customWidth="1"/>
    <col min="4" max="4" width="5.296875" customWidth="1"/>
    <col min="5" max="6" width="4.8984375" customWidth="1"/>
    <col min="7" max="7" width="5.3984375" customWidth="1"/>
    <col min="8" max="8" width="4.5" customWidth="1"/>
    <col min="9" max="9" width="3.19921875" customWidth="1"/>
    <col min="10" max="10" width="3.69921875" customWidth="1"/>
    <col min="11" max="11" width="5.296875" customWidth="1"/>
    <col min="12" max="12" width="4.8984375" customWidth="1"/>
    <col min="13" max="13" width="4.59765625" customWidth="1"/>
    <col min="14" max="14" width="5.3984375" customWidth="1"/>
    <col min="15" max="15" width="4.5" customWidth="1"/>
    <col min="16" max="16" width="18.296875" customWidth="1"/>
    <col min="17" max="17" width="11.8984375" customWidth="1"/>
    <col min="18" max="18" width="11.19921875" customWidth="1"/>
    <col min="19" max="19" width="7.69921875" customWidth="1"/>
    <col min="20" max="20" width="11.19921875" customWidth="1"/>
    <col min="21" max="21" width="7.5" customWidth="1"/>
    <col min="22" max="22" width="4.59765625" customWidth="1"/>
    <col min="23" max="23" width="11" customWidth="1"/>
    <col min="24" max="24" width="7.5" customWidth="1"/>
    <col min="25" max="25" width="5.3984375" customWidth="1"/>
    <col min="26" max="26" width="11" customWidth="1"/>
    <col min="27" max="27" width="7.69921875" customWidth="1"/>
    <col min="28" max="28" width="11.19921875" customWidth="1"/>
    <col min="29" max="29" width="7.5" customWidth="1"/>
    <col min="30" max="30" width="11" customWidth="1"/>
    <col min="31" max="31" width="9.19921875" customWidth="1"/>
    <col min="32" max="32" width="12.69921875" customWidth="1"/>
    <col min="33" max="33" width="7.69921875" customWidth="1"/>
    <col min="34" max="34" width="11.19921875" customWidth="1"/>
    <col min="35" max="35" width="7" customWidth="1"/>
    <col min="36" max="36" width="10.5" customWidth="1"/>
    <col min="37" max="37" width="8.5" customWidth="1"/>
    <col min="38" max="38" width="12" customWidth="1"/>
    <col min="39" max="39" width="8.69921875" customWidth="1"/>
    <col min="40" max="40" width="12.19921875" customWidth="1"/>
    <col min="41" max="41" width="8.69921875" customWidth="1"/>
    <col min="42" max="42" width="12.19921875" customWidth="1"/>
    <col min="43" max="43" width="7.69921875" customWidth="1"/>
    <col min="44" max="44" width="11.19921875" bestFit="1" customWidth="1"/>
    <col min="45" max="45" width="7.69921875" customWidth="1"/>
    <col min="46" max="46" width="4.59765625" customWidth="1"/>
    <col min="47" max="47" width="11.19921875" bestFit="1" customWidth="1"/>
    <col min="48" max="48" width="7.69921875" customWidth="1"/>
    <col min="49" max="49" width="11.19921875" customWidth="1"/>
    <col min="50" max="50" width="7.5" customWidth="1"/>
    <col min="51" max="51" width="4.59765625" customWidth="1"/>
    <col min="52" max="52" width="11" customWidth="1"/>
    <col min="53" max="53" width="7.5" customWidth="1"/>
    <col min="54" max="54" width="5.3984375" customWidth="1"/>
    <col min="55" max="55" width="11" customWidth="1"/>
    <col min="56" max="56" width="7.69921875" customWidth="1"/>
    <col min="57" max="57" width="11.19921875" customWidth="1"/>
    <col min="58" max="58" width="7.5" customWidth="1"/>
    <col min="59" max="59" width="11" customWidth="1"/>
    <col min="60" max="60" width="18.09765625" bestFit="1" customWidth="1"/>
    <col min="61" max="61" width="12.09765625" customWidth="1"/>
    <col min="62" max="62" width="11.19921875" bestFit="1" customWidth="1"/>
    <col min="63" max="63" width="8.69921875" customWidth="1"/>
    <col min="64" max="64" width="12.19921875" bestFit="1" customWidth="1"/>
    <col min="65" max="65" width="7.69921875" customWidth="1"/>
    <col min="66" max="66" width="11.19921875" bestFit="1" customWidth="1"/>
    <col min="67" max="67" width="20.296875" bestFit="1" customWidth="1"/>
    <col min="68" max="68" width="14.3984375" bestFit="1" customWidth="1"/>
    <col min="69" max="69" width="18.09765625" bestFit="1" customWidth="1"/>
    <col min="70" max="70" width="12.09765625" bestFit="1" customWidth="1"/>
  </cols>
  <sheetData>
    <row r="1" spans="1:17" x14ac:dyDescent="0.25">
      <c r="B1" s="10" t="s">
        <v>44</v>
      </c>
    </row>
    <row r="2" spans="1:17" x14ac:dyDescent="0.25">
      <c r="A2" s="1"/>
      <c r="B2" s="1" t="s">
        <v>43</v>
      </c>
      <c r="C2" s="15"/>
      <c r="D2" s="15"/>
      <c r="E2" s="15"/>
      <c r="F2" s="15"/>
      <c r="G2" s="15"/>
      <c r="H2" s="15"/>
      <c r="I2" s="1" t="s">
        <v>47</v>
      </c>
      <c r="J2" s="15"/>
      <c r="K2" s="15"/>
      <c r="L2" s="15"/>
      <c r="M2" s="15"/>
      <c r="N2" s="15"/>
      <c r="O2" s="15"/>
      <c r="P2" s="1" t="s">
        <v>45</v>
      </c>
      <c r="Q2" s="1" t="s">
        <v>46</v>
      </c>
    </row>
    <row r="3" spans="1:17" x14ac:dyDescent="0.25">
      <c r="A3" s="11" t="s">
        <v>41</v>
      </c>
      <c r="B3" s="1" t="s">
        <v>35</v>
      </c>
      <c r="C3" s="1" t="s">
        <v>30</v>
      </c>
      <c r="D3" s="1" t="s">
        <v>34</v>
      </c>
      <c r="E3" s="1" t="s">
        <v>33</v>
      </c>
      <c r="F3" s="1" t="s">
        <v>29</v>
      </c>
      <c r="G3" s="1" t="s">
        <v>31</v>
      </c>
      <c r="H3" s="1" t="s">
        <v>32</v>
      </c>
      <c r="I3" s="1" t="s">
        <v>35</v>
      </c>
      <c r="J3" s="1" t="s">
        <v>30</v>
      </c>
      <c r="K3" s="1" t="s">
        <v>34</v>
      </c>
      <c r="L3" s="1" t="s">
        <v>33</v>
      </c>
      <c r="M3" s="1" t="s">
        <v>29</v>
      </c>
      <c r="N3" s="1" t="s">
        <v>31</v>
      </c>
      <c r="O3" s="1" t="s">
        <v>32</v>
      </c>
      <c r="P3" s="1"/>
      <c r="Q3" s="1"/>
    </row>
    <row r="4" spans="1:17" x14ac:dyDescent="0.25">
      <c r="A4" s="12" t="s">
        <v>9</v>
      </c>
      <c r="B4" s="13"/>
      <c r="C4" s="13">
        <v>800</v>
      </c>
      <c r="D4" s="13">
        <v>400</v>
      </c>
      <c r="E4" s="13">
        <v>400</v>
      </c>
      <c r="F4" s="13">
        <v>800</v>
      </c>
      <c r="G4" s="13"/>
      <c r="H4" s="13">
        <v>400</v>
      </c>
      <c r="I4" s="13"/>
      <c r="J4" s="13">
        <v>2</v>
      </c>
      <c r="K4" s="13">
        <v>1</v>
      </c>
      <c r="L4" s="13">
        <v>1</v>
      </c>
      <c r="M4" s="13">
        <v>2</v>
      </c>
      <c r="N4" s="13"/>
      <c r="O4" s="13">
        <v>1</v>
      </c>
      <c r="P4" s="13">
        <v>2800</v>
      </c>
      <c r="Q4" s="13">
        <v>7</v>
      </c>
    </row>
    <row r="5" spans="1:17" x14ac:dyDescent="0.25">
      <c r="A5" s="14" t="s">
        <v>26</v>
      </c>
      <c r="B5" s="13"/>
      <c r="C5" s="13"/>
      <c r="D5" s="13"/>
      <c r="E5" s="13"/>
      <c r="F5" s="13"/>
      <c r="G5" s="13"/>
      <c r="H5" s="13">
        <v>400</v>
      </c>
      <c r="I5" s="13"/>
      <c r="J5" s="13"/>
      <c r="K5" s="13"/>
      <c r="L5" s="13"/>
      <c r="M5" s="13"/>
      <c r="N5" s="13"/>
      <c r="O5" s="13">
        <v>1</v>
      </c>
      <c r="P5" s="13">
        <v>400</v>
      </c>
      <c r="Q5" s="13">
        <v>1</v>
      </c>
    </row>
    <row r="6" spans="1:17" x14ac:dyDescent="0.25">
      <c r="A6" s="14" t="s">
        <v>16</v>
      </c>
      <c r="B6" s="13"/>
      <c r="C6" s="13">
        <v>400</v>
      </c>
      <c r="D6" s="13"/>
      <c r="E6" s="13"/>
      <c r="F6" s="13">
        <v>400</v>
      </c>
      <c r="G6" s="13"/>
      <c r="H6" s="13"/>
      <c r="I6" s="13"/>
      <c r="J6" s="13">
        <v>1</v>
      </c>
      <c r="K6" s="13"/>
      <c r="L6" s="13"/>
      <c r="M6" s="13">
        <v>1</v>
      </c>
      <c r="N6" s="13"/>
      <c r="O6" s="13"/>
      <c r="P6" s="13">
        <v>800</v>
      </c>
      <c r="Q6" s="13">
        <v>2</v>
      </c>
    </row>
    <row r="7" spans="1:17" x14ac:dyDescent="0.25">
      <c r="A7" s="14" t="s">
        <v>19</v>
      </c>
      <c r="B7" s="13"/>
      <c r="C7" s="13"/>
      <c r="D7" s="13"/>
      <c r="E7" s="13">
        <v>400</v>
      </c>
      <c r="F7" s="13"/>
      <c r="G7" s="13"/>
      <c r="H7" s="13"/>
      <c r="I7" s="13"/>
      <c r="J7" s="13"/>
      <c r="K7" s="13"/>
      <c r="L7" s="13">
        <v>1</v>
      </c>
      <c r="M7" s="13"/>
      <c r="N7" s="13"/>
      <c r="O7" s="13"/>
      <c r="P7" s="13">
        <v>400</v>
      </c>
      <c r="Q7" s="13">
        <v>1</v>
      </c>
    </row>
    <row r="8" spans="1:17" x14ac:dyDescent="0.25">
      <c r="A8" s="14" t="s">
        <v>20</v>
      </c>
      <c r="B8" s="13"/>
      <c r="C8" s="13"/>
      <c r="D8" s="13">
        <v>400</v>
      </c>
      <c r="E8" s="13"/>
      <c r="F8" s="13">
        <v>400</v>
      </c>
      <c r="G8" s="13"/>
      <c r="H8" s="13"/>
      <c r="I8" s="13"/>
      <c r="J8" s="13"/>
      <c r="K8" s="13">
        <v>1</v>
      </c>
      <c r="L8" s="13"/>
      <c r="M8" s="13">
        <v>1</v>
      </c>
      <c r="N8" s="13"/>
      <c r="O8" s="13"/>
      <c r="P8" s="13">
        <v>800</v>
      </c>
      <c r="Q8" s="13">
        <v>2</v>
      </c>
    </row>
    <row r="9" spans="1:17" x14ac:dyDescent="0.25">
      <c r="A9" s="14" t="s">
        <v>21</v>
      </c>
      <c r="B9" s="13"/>
      <c r="C9" s="13">
        <v>400</v>
      </c>
      <c r="D9" s="13"/>
      <c r="E9" s="13"/>
      <c r="F9" s="13"/>
      <c r="G9" s="13"/>
      <c r="H9" s="13"/>
      <c r="I9" s="13"/>
      <c r="J9" s="13">
        <v>1</v>
      </c>
      <c r="K9" s="13"/>
      <c r="L9" s="13"/>
      <c r="M9" s="13"/>
      <c r="N9" s="13"/>
      <c r="O9" s="13"/>
      <c r="P9" s="13">
        <v>400</v>
      </c>
      <c r="Q9" s="13">
        <v>1</v>
      </c>
    </row>
    <row r="10" spans="1:17" x14ac:dyDescent="0.25">
      <c r="A10" s="12" t="s">
        <v>14</v>
      </c>
      <c r="B10" s="13">
        <v>500</v>
      </c>
      <c r="C10" s="13"/>
      <c r="D10" s="13"/>
      <c r="E10" s="13"/>
      <c r="F10" s="13"/>
      <c r="G10" s="13">
        <v>1000</v>
      </c>
      <c r="H10" s="13"/>
      <c r="I10" s="13">
        <v>1</v>
      </c>
      <c r="J10" s="13"/>
      <c r="K10" s="13"/>
      <c r="L10" s="13"/>
      <c r="M10" s="13"/>
      <c r="N10" s="13">
        <v>2</v>
      </c>
      <c r="O10" s="13"/>
      <c r="P10" s="13">
        <v>1500</v>
      </c>
      <c r="Q10" s="13">
        <v>3</v>
      </c>
    </row>
    <row r="11" spans="1:17" x14ac:dyDescent="0.25">
      <c r="A11" s="14" t="s">
        <v>23</v>
      </c>
      <c r="B11" s="13">
        <v>500</v>
      </c>
      <c r="C11" s="13"/>
      <c r="D11" s="13"/>
      <c r="E11" s="13"/>
      <c r="F11" s="13"/>
      <c r="G11" s="13"/>
      <c r="H11" s="13"/>
      <c r="I11" s="13">
        <v>1</v>
      </c>
      <c r="J11" s="13"/>
      <c r="K11" s="13"/>
      <c r="L11" s="13"/>
      <c r="M11" s="13"/>
      <c r="N11" s="13"/>
      <c r="O11" s="13"/>
      <c r="P11" s="13">
        <v>500</v>
      </c>
      <c r="Q11" s="13">
        <v>1</v>
      </c>
    </row>
    <row r="12" spans="1:17" x14ac:dyDescent="0.25">
      <c r="A12" s="14" t="s">
        <v>21</v>
      </c>
      <c r="B12" s="13"/>
      <c r="C12" s="13"/>
      <c r="D12" s="13"/>
      <c r="E12" s="13"/>
      <c r="F12" s="13"/>
      <c r="G12" s="13">
        <v>500</v>
      </c>
      <c r="H12" s="13"/>
      <c r="I12" s="13"/>
      <c r="J12" s="13"/>
      <c r="K12" s="13"/>
      <c r="L12" s="13"/>
      <c r="M12" s="13"/>
      <c r="N12" s="13">
        <v>1</v>
      </c>
      <c r="O12" s="13"/>
      <c r="P12" s="13">
        <v>500</v>
      </c>
      <c r="Q12" s="13">
        <v>1</v>
      </c>
    </row>
    <row r="13" spans="1:17" x14ac:dyDescent="0.25">
      <c r="A13" s="14" t="s">
        <v>22</v>
      </c>
      <c r="B13" s="13"/>
      <c r="C13" s="13"/>
      <c r="D13" s="13"/>
      <c r="E13" s="13"/>
      <c r="F13" s="13"/>
      <c r="G13" s="13">
        <v>500</v>
      </c>
      <c r="H13" s="13"/>
      <c r="I13" s="13"/>
      <c r="J13" s="13"/>
      <c r="K13" s="13"/>
      <c r="L13" s="13"/>
      <c r="M13" s="13"/>
      <c r="N13" s="13">
        <v>1</v>
      </c>
      <c r="O13" s="13"/>
      <c r="P13" s="13">
        <v>500</v>
      </c>
      <c r="Q13" s="13">
        <v>1</v>
      </c>
    </row>
    <row r="14" spans="1:17" x14ac:dyDescent="0.25">
      <c r="A14" s="12" t="s">
        <v>13</v>
      </c>
      <c r="B14" s="13">
        <v>230</v>
      </c>
      <c r="C14" s="13">
        <v>230</v>
      </c>
      <c r="D14" s="13"/>
      <c r="E14" s="13"/>
      <c r="F14" s="13">
        <v>230</v>
      </c>
      <c r="G14" s="13"/>
      <c r="H14" s="13"/>
      <c r="I14" s="13">
        <v>1</v>
      </c>
      <c r="J14" s="13">
        <v>1</v>
      </c>
      <c r="K14" s="13"/>
      <c r="L14" s="13"/>
      <c r="M14" s="13">
        <v>1</v>
      </c>
      <c r="N14" s="13"/>
      <c r="O14" s="13"/>
      <c r="P14" s="13">
        <v>690</v>
      </c>
      <c r="Q14" s="13">
        <v>3</v>
      </c>
    </row>
    <row r="15" spans="1:17" x14ac:dyDescent="0.25">
      <c r="A15" s="14" t="s">
        <v>36</v>
      </c>
      <c r="B15" s="13"/>
      <c r="C15" s="13">
        <v>230</v>
      </c>
      <c r="D15" s="13"/>
      <c r="E15" s="13"/>
      <c r="F15" s="13"/>
      <c r="G15" s="13"/>
      <c r="H15" s="13"/>
      <c r="I15" s="13"/>
      <c r="J15" s="13">
        <v>1</v>
      </c>
      <c r="K15" s="13"/>
      <c r="L15" s="13"/>
      <c r="M15" s="13"/>
      <c r="N15" s="13"/>
      <c r="O15" s="13"/>
      <c r="P15" s="13">
        <v>230</v>
      </c>
      <c r="Q15" s="13">
        <v>1</v>
      </c>
    </row>
    <row r="16" spans="1:17" x14ac:dyDescent="0.25">
      <c r="A16" s="14" t="s">
        <v>27</v>
      </c>
      <c r="B16" s="13"/>
      <c r="C16" s="13"/>
      <c r="D16" s="13"/>
      <c r="E16" s="13"/>
      <c r="F16" s="13">
        <v>230</v>
      </c>
      <c r="G16" s="13"/>
      <c r="H16" s="13"/>
      <c r="I16" s="13"/>
      <c r="J16" s="13"/>
      <c r="K16" s="13"/>
      <c r="L16" s="13"/>
      <c r="M16" s="13">
        <v>1</v>
      </c>
      <c r="N16" s="13"/>
      <c r="O16" s="13"/>
      <c r="P16" s="13">
        <v>230</v>
      </c>
      <c r="Q16" s="13">
        <v>1</v>
      </c>
    </row>
    <row r="17" spans="1:17" x14ac:dyDescent="0.25">
      <c r="A17" s="14" t="s">
        <v>25</v>
      </c>
      <c r="B17" s="13">
        <v>230</v>
      </c>
      <c r="C17" s="13"/>
      <c r="D17" s="13"/>
      <c r="E17" s="13"/>
      <c r="F17" s="13"/>
      <c r="G17" s="13"/>
      <c r="H17" s="13"/>
      <c r="I17" s="13">
        <v>1</v>
      </c>
      <c r="J17" s="13"/>
      <c r="K17" s="13"/>
      <c r="L17" s="13"/>
      <c r="M17" s="13"/>
      <c r="N17" s="13"/>
      <c r="O17" s="13"/>
      <c r="P17" s="13">
        <v>230</v>
      </c>
      <c r="Q17" s="13">
        <v>1</v>
      </c>
    </row>
    <row r="18" spans="1:17" x14ac:dyDescent="0.25">
      <c r="A18" s="12" t="s">
        <v>6</v>
      </c>
      <c r="B18" s="13"/>
      <c r="C18" s="13"/>
      <c r="D18" s="13"/>
      <c r="E18" s="13"/>
      <c r="F18" s="13">
        <v>750</v>
      </c>
      <c r="G18" s="13">
        <v>250</v>
      </c>
      <c r="H18" s="13">
        <v>250</v>
      </c>
      <c r="I18" s="13"/>
      <c r="J18" s="13"/>
      <c r="K18" s="13"/>
      <c r="L18" s="13"/>
      <c r="M18" s="13">
        <v>3</v>
      </c>
      <c r="N18" s="13">
        <v>1</v>
      </c>
      <c r="O18" s="13">
        <v>1</v>
      </c>
      <c r="P18" s="13">
        <v>1250</v>
      </c>
      <c r="Q18" s="13">
        <v>5</v>
      </c>
    </row>
    <row r="19" spans="1:17" x14ac:dyDescent="0.25">
      <c r="A19" s="14" t="s">
        <v>17</v>
      </c>
      <c r="B19" s="13"/>
      <c r="C19" s="13"/>
      <c r="D19" s="13"/>
      <c r="E19" s="13"/>
      <c r="F19" s="13"/>
      <c r="G19" s="13">
        <v>250</v>
      </c>
      <c r="H19" s="13"/>
      <c r="I19" s="13"/>
      <c r="J19" s="13"/>
      <c r="K19" s="13"/>
      <c r="L19" s="13"/>
      <c r="M19" s="13"/>
      <c r="N19" s="13">
        <v>1</v>
      </c>
      <c r="O19" s="13"/>
      <c r="P19" s="13">
        <v>250</v>
      </c>
      <c r="Q19" s="13">
        <v>1</v>
      </c>
    </row>
    <row r="20" spans="1:17" x14ac:dyDescent="0.25">
      <c r="A20" s="14" t="s">
        <v>24</v>
      </c>
      <c r="B20" s="13"/>
      <c r="C20" s="13"/>
      <c r="D20" s="13"/>
      <c r="E20" s="13"/>
      <c r="F20" s="13">
        <v>750</v>
      </c>
      <c r="G20" s="13"/>
      <c r="H20" s="13"/>
      <c r="I20" s="13"/>
      <c r="J20" s="13"/>
      <c r="K20" s="13"/>
      <c r="L20" s="13"/>
      <c r="M20" s="13">
        <v>3</v>
      </c>
      <c r="N20" s="13"/>
      <c r="O20" s="13"/>
      <c r="P20" s="13">
        <v>750</v>
      </c>
      <c r="Q20" s="13">
        <v>3</v>
      </c>
    </row>
    <row r="21" spans="1:17" x14ac:dyDescent="0.25">
      <c r="A21" s="14" t="s">
        <v>18</v>
      </c>
      <c r="B21" s="13"/>
      <c r="C21" s="13"/>
      <c r="D21" s="13"/>
      <c r="E21" s="13"/>
      <c r="F21" s="13"/>
      <c r="G21" s="13"/>
      <c r="H21" s="13">
        <v>250</v>
      </c>
      <c r="I21" s="13"/>
      <c r="J21" s="13"/>
      <c r="K21" s="13"/>
      <c r="L21" s="13"/>
      <c r="M21" s="13"/>
      <c r="N21" s="13"/>
      <c r="O21" s="13">
        <v>1</v>
      </c>
      <c r="P21" s="13">
        <v>250</v>
      </c>
      <c r="Q21" s="13">
        <v>1</v>
      </c>
    </row>
    <row r="22" spans="1:17" x14ac:dyDescent="0.25">
      <c r="A22" s="12" t="s">
        <v>42</v>
      </c>
      <c r="B22" s="13">
        <v>730</v>
      </c>
      <c r="C22" s="13">
        <v>1030</v>
      </c>
      <c r="D22" s="13">
        <v>400</v>
      </c>
      <c r="E22" s="13">
        <v>400</v>
      </c>
      <c r="F22" s="13">
        <v>1780</v>
      </c>
      <c r="G22" s="13">
        <v>1250</v>
      </c>
      <c r="H22" s="13">
        <v>650</v>
      </c>
      <c r="I22" s="13">
        <v>2</v>
      </c>
      <c r="J22" s="13">
        <v>3</v>
      </c>
      <c r="K22" s="13">
        <v>1</v>
      </c>
      <c r="L22" s="13">
        <v>1</v>
      </c>
      <c r="M22" s="13">
        <v>6</v>
      </c>
      <c r="N22" s="13">
        <v>3</v>
      </c>
      <c r="O22" s="13">
        <v>2</v>
      </c>
      <c r="P22" s="13">
        <v>6240</v>
      </c>
      <c r="Q22" s="13">
        <v>18</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3</vt:i4>
      </vt:variant>
    </vt:vector>
  </HeadingPairs>
  <TitlesOfParts>
    <vt:vector size="3" baseType="lpstr">
      <vt:lpstr>البيانات الخام</vt:lpstr>
      <vt:lpstr>البيانات بعد التنظيف</vt:lpstr>
      <vt:lpstr>اللوحة التفاعلية وخلاصة العميل</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Maher</cp:lastModifiedBy>
  <dcterms:created xsi:type="dcterms:W3CDTF">2026-06-26T08:08:59Z</dcterms:created>
  <dcterms:modified xsi:type="dcterms:W3CDTF">2026-07-18T22:38:56Z</dcterms:modified>
</cp:coreProperties>
</file>